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pBDM\BCRPDataLink\Separar hojas\"/>
    </mc:Choice>
  </mc:AlternateContent>
  <bookViews>
    <workbookView xWindow="0" yWindow="0" windowWidth="28800" windowHeight="13725"/>
  </bookViews>
  <sheets>
    <sheet name="Cuadro 5" sheetId="1" r:id="rId1"/>
  </sheets>
  <externalReferences>
    <externalReference r:id="rId2"/>
    <externalReference r:id="rId3"/>
  </externalReferences>
  <definedNames>
    <definedName name="Artif">OFFSET('[1]Gráfico 5'!$W$2,0,0,'[1]Gráfico 5'!#REF!-'[1]Gráfico 5'!#REF!+1,1)</definedName>
    <definedName name="Artif2">OFFSET('[1]Gráfico 5'!$W$2,0,0,'[1]Gráfico 5'!#REF!-'[1]Gráfico 5'!#REF!+1,1)</definedName>
    <definedName name="Artif3">OFFSET('[1]Gráfico 5'!$W$2,0,0,'[1]Gráfico 5'!#REF!-'[1]Gráfico 5'!#REF!+1,1)</definedName>
    <definedName name="Artiford">OFFSET('[1]Gráfico 5'!$W$3,0,0,'[1]Gráfico 5'!#REF!-'[1]Gráfico 5'!#REF!,1)</definedName>
    <definedName name="Dem3m">OFFSET('[1]Gráfico 5'!$J$2,0,0,'[1]Gráfico 5'!#REF!-'[1]Gráfico 5'!#REF!+1,1)</definedName>
    <definedName name="Demesp">OFFSET('[1]Gráfico 5'!$H$2,0,0,+'[1]Gráfico 5'!#REF!-'[1]Gráfico 5'!#REF!+1,1)</definedName>
    <definedName name="Eco12m">OFFSET(#REF!,0,0,'[1]Gráfico 5'!#REF!-'[1]Gráfico 5'!#REF!+1,1)</definedName>
    <definedName name="Eco3m">OFFSET('[1]Gráfico 5'!$K$2,0,0,+'[1]Gráfico 5'!#REF!-'[1]Gráfico 5'!#REF!+1,1)</definedName>
    <definedName name="Emp12m">OFFSET(#REF!,0,0,'[1]Gráfico 5'!#REF!-'[1]Gráfico 5'!#REF!+1,1)</definedName>
    <definedName name="Emp3m">OFFSET('[1]Gráfico 5'!$M$2,0,0,'[1]Gráfico 5'!#REF!-'[1]Gráfico 5'!#REF!+1,1)</definedName>
    <definedName name="Emp3m2">OFFSET('[1]Gráfico 5'!$M$2,0,0,'[1]Gráfico 5'!#REF!-'[1]Gráfico 5'!#REF!+1,1)</definedName>
    <definedName name="Expectativas2">[2]Pregunta!$A$4:$A$30</definedName>
    <definedName name="Fecha">OFFSET('[1]Gráfico 5'!$B$2,0,0,'[1]Gráfico 5'!#REF!-'[1]Gráfico 5'!#REF!+1,1)</definedName>
    <definedName name="Fecha_nueva">OFFSET('[1]Gráfico 5'!$B$1,'[1]Gráfico 5'!#REF!-1,0,'[1]Gráfico 5'!#REF!-'[1]Gráfico 5'!#REF!+1,1)</definedName>
    <definedName name="Fecha2">OFFSET('[1]Gráfico 5'!$B$2,0,0,'[1]Gráfico 5'!#REF!-'[1]Gráfico 5'!#REF!+1,1)</definedName>
    <definedName name="Fecha3">OFFSET('[1]Gráfico 5'!$B$2,0,0,'[1]Gráfico 5'!#REF!-'[1]Gráfico 5'!#REF!+1,1)</definedName>
    <definedName name="Fechaman">OFFSET('[1]Gráfico 5'!$B$2,0,0,'[1]Gráfico 5'!#REF!-'[1]Gráfico 5'!#REF!+1,1)</definedName>
    <definedName name="Fechaord">OFFSET('[1]Gráfico 5'!$B$3,0,0,'[1]Gráfico 5'!#REF!-'[1]Gráfico 5'!#REF!,1)</definedName>
    <definedName name="Invent">OFFSET('[1]Gráfico 5'!$G$2,0,0,'[1]Gráfico 5'!#REF!-'[1]Gráfico 5'!#REF!+1,1)</definedName>
    <definedName name="Invmanu">OFFSET(#REF!,0,0,+'[1]Gráfico 5'!#REF!-'[1]Gráfico 5'!#REF!+1,1)</definedName>
    <definedName name="mes">"Resultados empresas no financieras_"&amp;LOWER(#REF!)</definedName>
    <definedName name="Ord3m">OFFSET('[1]Gráfico 5'!$V$3,0,0,'[1]Gráfico 5'!#REF!-'[1]Gráfico 5'!#REF!,1)</definedName>
    <definedName name="Ordco">OFFSET('[1]Gráfico 5'!$E$2,0,0,'[1]Gráfico 5'!#REF!-'[1]Gráfico 5'!#REF!+1,1)</definedName>
    <definedName name="Ordinf">OFFSET(#REF!,0,0,'[1]Gráfico 5'!#REF!-'[1]Gráfico 5'!#REF!+1,1)</definedName>
    <definedName name="Pers12m">OFFSET(#REF!,0,0,'[1]Gráfico 5'!#REF!-'[1]Gráfico 5'!#REF!+1,1)</definedName>
    <definedName name="Precioi3m">OFFSET('[1]Gráfico 5'!$U$2,0,0,'[1]Gráfico 5'!#REF!-'[1]Gráfico 5'!#REF!+1,1)</definedName>
    <definedName name="Preciov3m">OFFSET('[1]Gráfico 5'!$T$2,0,0,'[1]Gráfico 5'!#REF!-'[1]Gráfico 5'!#REF!+1,1)</definedName>
    <definedName name="Produc">OFFSET('[1]Gráfico 5'!$F$2,0,0,'[1]Gráfico 5'!#REF!-'[1]Gráfico 5'!#REF!+1,1)</definedName>
    <definedName name="Sec12m">OFFSET(#REF!,0,0,'[1]Gráfico 5'!#REF!-'[1]Gráfico 5'!#REF!+1,1)</definedName>
    <definedName name="Sec3m">OFFSET('[1]Gráfico 5'!$L$2,0,0,'[1]Gráfico 5'!#REF!-'[1]Gráfico 5'!#REF!+1,1)</definedName>
    <definedName name="Serie1">OFFSET('[1]Gráfico 5'!$B$1,'[1]Gráfico 5'!#REF!-1,MATCH('[1]Gráfico 5'!#REF!,#REF!,0)-1,'[1]Gráfico 5'!#REF!-'[1]Gráfico 5'!#REF!+1,1)</definedName>
    <definedName name="Serie10">OFFSET('[1]Gráfico 5'!$B$1,'[1]Gráfico 5'!#REF!-1,MATCH('[1]Gráfico 5'!#REF!,#REF!,0)-1,'[1]Gráfico 5'!#REF!-'[1]Gráfico 5'!#REF!+1,1)</definedName>
    <definedName name="Serie11">OFFSET('[1]Gráfico 5'!$B$1,'[1]Gráfico 5'!#REF!-1,MATCH('[1]Gráfico 5'!#REF!,#REF!,0)-1,'[1]Gráfico 5'!#REF!-'[1]Gráfico 5'!#REF!+1,1)</definedName>
    <definedName name="Serie12">OFFSET('[1]Gráfico 5'!$B$1,'[1]Gráfico 5'!#REF!-1,MATCH('[1]Gráfico 5'!#REF!,#REF!,0)-1,'[1]Gráfico 5'!#REF!-'[1]Gráfico 5'!#REF!+1,1)</definedName>
    <definedName name="Serie13">OFFSET('[1]Gráfico 5'!$B$1,'[1]Gráfico 5'!#REF!-1,MATCH('[1]Gráfico 5'!#REF!,#REF!,0)-1,'[1]Gráfico 5'!#REF!-'[1]Gráfico 5'!#REF!+1,1)</definedName>
    <definedName name="Serie14">OFFSET('[1]Gráfico 5'!$B$1,'[1]Gráfico 5'!#REF!-1,MATCH('[1]Gráfico 5'!#REF!,#REF!,0)-1,'[1]Gráfico 5'!#REF!-'[1]Gráfico 5'!#REF!+1,1)</definedName>
    <definedName name="Serie2">OFFSET('[1]Gráfico 5'!$B$1,'[1]Gráfico 5'!#REF!-1,MATCH('[1]Gráfico 5'!#REF!,#REF!,0)-1,'[1]Gráfico 5'!#REF!-'[1]Gráfico 5'!#REF!+1,1)</definedName>
    <definedName name="Serie3">OFFSET('[1]Gráfico 5'!$B$1,'[1]Gráfico 5'!#REF!-1,MATCH('[1]Gráfico 5'!#REF!,#REF!,0)-1,'[1]Gráfico 5'!#REF!-'[1]Gráfico 5'!#REF!+1,1)</definedName>
    <definedName name="Serie4">OFFSET('[1]Gráfico 5'!$B$1,'[1]Gráfico 5'!#REF!-1,MATCH('[1]Gráfico 5'!#REF!,#REF!,0)-1,'[1]Gráfico 5'!#REF!-'[1]Gráfico 5'!#REF!+1,1)</definedName>
    <definedName name="Serie5">OFFSET('[1]Gráfico 5'!$B$1,'[1]Gráfico 5'!#REF!-1,MATCH('[1]Gráfico 5'!#REF!,#REF!,0)-1,'[1]Gráfico 5'!#REF!-'[1]Gráfico 5'!#REF!+1,1)</definedName>
    <definedName name="Serie50s">OFFSET('[1]Gráfico 5'!$B$1,'[1]Gráfico 5'!#REF!-1,MATCH(50,#REF!,0)-1,'[1]Gráfico 5'!#REF!-'[1]Gráfico 5'!#REF!+1,1)</definedName>
    <definedName name="Serie6">OFFSET('[1]Gráfico 5'!$B$1,'[1]Gráfico 5'!#REF!-1,MATCH('[1]Gráfico 5'!#REF!,#REF!,0)-1,'[1]Gráfico 5'!#REF!-'[1]Gráfico 5'!#REF!+1,1)</definedName>
    <definedName name="Serie7">OFFSET('[1]Gráfico 5'!$B$1,'[1]Gráfico 5'!#REF!-1,MATCH('[1]Gráfico 5'!#REF!,#REF!,0)-1,'[1]Gráfico 5'!#REF!-'[1]Gráfico 5'!#REF!+1,1)</definedName>
    <definedName name="Serie8">OFFSET('[1]Gráfico 5'!$B$1,'[1]Gráfico 5'!#REF!-1,MATCH('[1]Gráfico 5'!#REF!,#REF!,0)-1,'[1]Gráfico 5'!#REF!-'[1]Gráfico 5'!#REF!+1,1)</definedName>
    <definedName name="Serie9">OFFSET('[1]Gráfico 5'!$B$1,'[1]Gráfico 5'!#REF!-1,MATCH('[1]Gráfico 5'!#REF!,#REF!,0)-1,'[1]Gráfico 5'!#REF!-'[1]Gráfico 5'!#REF!+1,1)</definedName>
    <definedName name="Sitact">OFFSET('[1]Gráfico 5'!$C$2,0,0,'[1]Gráfico 5'!#REF!-'[1]Gráfico 5'!#REF!+1,1)</definedName>
    <definedName name="Subieron">#REF!,#REF!</definedName>
    <definedName name="Ventas">OFFSET('[1]Gráfico 5'!$D$2,0,0,'[1]Gráfico 5'!#REF!-'[1]Gráfico 5'!#REF!+1,1)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F25" i="1"/>
  <c r="I24" i="1"/>
  <c r="F24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0" i="1"/>
  <c r="F10" i="1"/>
  <c r="I9" i="1"/>
  <c r="F9" i="1"/>
  <c r="I8" i="1"/>
  <c r="F8" i="1"/>
  <c r="I7" i="1"/>
  <c r="F7" i="1"/>
  <c r="I6" i="1"/>
  <c r="F6" i="1"/>
  <c r="I5" i="1"/>
  <c r="F5" i="1"/>
</calcChain>
</file>

<file path=xl/sharedStrings.xml><?xml version="1.0" encoding="utf-8"?>
<sst xmlns="http://schemas.openxmlformats.org/spreadsheetml/2006/main" count="33" uniqueCount="33">
  <si>
    <t>Resultados de la Encuesta de Expectativas Macroeconómicas</t>
  </si>
  <si>
    <t>Octubre 2019</t>
  </si>
  <si>
    <t>Noviembre 2019</t>
  </si>
  <si>
    <t>MESANTE</t>
  </si>
  <si>
    <t>Diciembre 2019</t>
  </si>
  <si>
    <t>MESACTU</t>
  </si>
  <si>
    <t>Correlación con PBI *</t>
  </si>
  <si>
    <t>SITUACIÓN ACTUAL</t>
  </si>
  <si>
    <t>DEL NEGOCIO</t>
  </si>
  <si>
    <t>NIVEL DE VENTAS</t>
  </si>
  <si>
    <t>NIVEL DE PRODUCCIÓN</t>
  </si>
  <si>
    <t>NIVEL DE DEMANDA CON RESPECTO A LO ESPERADO</t>
  </si>
  <si>
    <t>ÓRDENES DE COMPRA RESPECTO AL MES ANTERIOR</t>
  </si>
  <si>
    <t>INVENTARIOS RESPECTO AL MES ANTERIOR 1/</t>
  </si>
  <si>
    <t>EXPECTATIVA DE:</t>
  </si>
  <si>
    <t>LA ECONOMÍA A 3 MESES</t>
  </si>
  <si>
    <t>LA ECONOMÍA A 12 MESES</t>
  </si>
  <si>
    <t>EL SECTOR A 3 MESES</t>
  </si>
  <si>
    <t>EL SECTOR A 12 MESES</t>
  </si>
  <si>
    <t>LA SITUACIÓN DE SU EMPRESA A 3 MESES</t>
  </si>
  <si>
    <t>LA SITUACIÓN DE SU EMPRESA A 12 MESES</t>
  </si>
  <si>
    <t>DEMANDA DE SUS PRODUCTOS A 3 MESES</t>
  </si>
  <si>
    <t>DEMANDA DE SUS PRODUCTOS A 12 MESES</t>
  </si>
  <si>
    <t>CONTRATACIÓN DE PERSONAL A 3 MESES</t>
  </si>
  <si>
    <t>CONTRATACIÓN DE PERSONAL A 12 MESES</t>
  </si>
  <si>
    <t>EXPECTATIVA DEL PRECIO PROMEDIO DE:</t>
  </si>
  <si>
    <t xml:space="preserve"> INSUMOS A 3 MESES</t>
  </si>
  <si>
    <t>VENTA A 3 MESES</t>
  </si>
  <si>
    <t>&gt;  : mayor a 50</t>
  </si>
  <si>
    <t>&lt;  : menor a 50</t>
  </si>
  <si>
    <t>*Correlaciones halladas a partir de diciembre de 2007 hasta marzo de 2017. Para los indicadores de situación actual y finanzas se muestra la correlación contemporánea, y para el resto de expectativas se presenta la correlación con el PBI adelantado tres períodos.</t>
  </si>
  <si>
    <t xml:space="preserve">**De los componentes situación económica familiar presente y futura, posibilidad de encontrar trabajo y nivel de precios, se toma sólo el de expectativas de situación familiar futura (12 meses). </t>
  </si>
  <si>
    <t>1/ El índice de inventarios muestra el tramo pesimista por encima de 50 y el optimista por debajo. Un aumento de este indicador muestra que la proporción de empresas que disminuye sus inventarios es mayor que la que los aumenta.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</si>
</sst>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 * #,##0.00_ ;_ * \-#,##0.00_ ;_ * &quot;-&quot;??_ ;_ @_ "/>
    <numFmt numFmtId="166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1" xfId="0" applyFill="1" applyBorder="1"/>
    <xf numFmtId="17" fontId="3" fillId="2" borderId="1" xfId="0" quotePrefix="1" applyNumberFormat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164" fontId="7" fillId="2" borderId="0" xfId="0" applyNumberFormat="1" applyFont="1" applyFill="1" applyAlignment="1">
      <alignment horizontal="center" vertical="center"/>
    </xf>
    <xf numFmtId="166" fontId="8" fillId="2" borderId="0" xfId="1" applyNumberFormat="1" applyFont="1" applyFill="1" applyBorder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vertical="center"/>
    </xf>
    <xf numFmtId="166" fontId="9" fillId="2" borderId="0" xfId="1" applyNumberFormat="1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164" fontId="9" fillId="2" borderId="0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/>
    </xf>
    <xf numFmtId="166" fontId="9" fillId="2" borderId="2" xfId="1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6" fontId="8" fillId="2" borderId="2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166" fontId="11" fillId="2" borderId="0" xfId="1" applyNumberFormat="1" applyFont="1" applyFill="1" applyBorder="1" applyAlignment="1">
      <alignment horizontal="center"/>
    </xf>
    <xf numFmtId="166" fontId="12" fillId="2" borderId="0" xfId="1" applyNumberFormat="1" applyFont="1" applyFill="1" applyBorder="1" applyAlignment="1">
      <alignment horizontal="center"/>
    </xf>
    <xf numFmtId="0" fontId="13" fillId="2" borderId="0" xfId="0" applyFont="1" applyFill="1"/>
    <xf numFmtId="0" fontId="0" fillId="2" borderId="0" xfId="0" applyFill="1" applyBorder="1"/>
    <xf numFmtId="0" fontId="0" fillId="2" borderId="0" xfId="0" applyFill="1" applyAlignment="1">
      <alignment horizontal="left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pIndAE/Encuesta%20de%20expectativas%20macroeconomicas/Tablas%20y%20gr&#225;ficos/Gr&#225;ficos%20empresas%20no%20financier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1"/>
      <sheetName val="Gráfico 1"/>
      <sheetName val="Gráfico 2"/>
      <sheetName val="Gráfico 3"/>
      <sheetName val="Cuadro 2"/>
      <sheetName val="Cuadro 3"/>
      <sheetName val="Cuadro 4"/>
      <sheetName val="Cuadro 5"/>
      <sheetName val="Gráfico 4"/>
      <sheetName val="Cuadro 6"/>
      <sheetName val="Gráfico 5"/>
      <sheetName val="Anexo"/>
      <sheetName val="Anexo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Columna1</v>
          </cell>
        </row>
        <row r="2">
          <cell r="B2" t="str">
            <v>E.15</v>
          </cell>
          <cell r="C2">
            <v>59.744408945686899</v>
          </cell>
          <cell r="D2">
            <v>50.949367088607602</v>
          </cell>
          <cell r="E2">
            <v>49.581589958159</v>
          </cell>
          <cell r="F2">
            <v>48.876404494382022</v>
          </cell>
          <cell r="G2">
            <v>46.551724137931039</v>
          </cell>
          <cell r="H2">
            <v>43.831168831168831</v>
          </cell>
          <cell r="J2">
            <v>59.591194968553459</v>
          </cell>
          <cell r="K2">
            <v>54.231974921630098</v>
          </cell>
          <cell r="L2">
            <v>55.799373040752357</v>
          </cell>
          <cell r="M2">
            <v>60.252365930599375</v>
          </cell>
          <cell r="T2">
            <v>54.603174603174601</v>
          </cell>
          <cell r="U2">
            <v>50.649350649350652</v>
          </cell>
          <cell r="W2">
            <v>50</v>
          </cell>
        </row>
        <row r="3">
          <cell r="B3" t="str">
            <v>F</v>
          </cell>
          <cell r="V3">
            <v>56.643356643356647</v>
          </cell>
          <cell r="W3">
            <v>50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2"/>
      <sheetName val="Data"/>
      <sheetName val="Graf"/>
      <sheetName val="Gráficos PM"/>
      <sheetName val="Gráfico especial Eco3m"/>
      <sheetName val="Gráficos especiales"/>
      <sheetName val="Parámetros"/>
      <sheetName val="Gráfico1"/>
      <sheetName val="Pregunta"/>
      <sheetName val="Graf (2)"/>
      <sheetName val="Graf (3)"/>
      <sheetName val="Graf (4)"/>
    </sheetNames>
    <sheetDataSet>
      <sheetData sheetId="0" refreshError="1"/>
      <sheetData sheetId="1">
        <row r="215">
          <cell r="E215">
            <v>55.705707550048828</v>
          </cell>
        </row>
      </sheetData>
      <sheetData sheetId="2">
        <row r="8">
          <cell r="Q8" t="str">
            <v>Nov.</v>
          </cell>
        </row>
      </sheetData>
      <sheetData sheetId="3"/>
      <sheetData sheetId="4"/>
      <sheetData sheetId="5"/>
      <sheetData sheetId="6"/>
      <sheetData sheetId="7" refreshError="1"/>
      <sheetData sheetId="8">
        <row r="4">
          <cell r="A4" t="str">
            <v>EXPECTATIVA DE DEMANDA DE SUS PRODUCTOS A 3 MESES</v>
          </cell>
        </row>
        <row r="5">
          <cell r="A5" t="str">
            <v>EXPECTATIVA DE LA ECONOMÍA A 3 MESES</v>
          </cell>
        </row>
        <row r="6">
          <cell r="A6" t="str">
            <v>EXPECTATIVA DEL SECTOR A 3 MESES</v>
          </cell>
        </row>
        <row r="7">
          <cell r="A7" t="str">
            <v>EXPECTATIVA DE CONTRATACIÓN DE PERSONAL A 3 MESES</v>
          </cell>
        </row>
        <row r="8">
          <cell r="A8" t="str">
            <v>EXPECTATIVA DE LA SITUACIÓN DE SU EMPRESA A 3 MESES</v>
          </cell>
        </row>
        <row r="9">
          <cell r="A9" t="str">
            <v>EXPECTATIVA DE INVERSIÓN A 3 MESES</v>
          </cell>
        </row>
        <row r="10">
          <cell r="A10" t="str">
            <v>EXPECTATIVA DE DEMANDA A 12 MESES</v>
          </cell>
        </row>
        <row r="11">
          <cell r="A11" t="str">
            <v>EXPECTATIVA DE LA ECONOMÍA A 12 MESES</v>
          </cell>
        </row>
        <row r="12">
          <cell r="A12" t="str">
            <v>EXPECTATIVA DEL SECTOR A 12 MESES</v>
          </cell>
        </row>
        <row r="13">
          <cell r="A13" t="str">
            <v>EXPECTATIVA DE CONTRATACIÓN DE PERSONAL A 12 MESES</v>
          </cell>
        </row>
        <row r="14">
          <cell r="A14" t="str">
            <v>EXPECTATIVA DE LA SITUACIÓN DE SU EMPRESA A 12 MESES</v>
          </cell>
        </row>
        <row r="15">
          <cell r="A15" t="str">
            <v>EXPECTATIVA DE INVERSIÓN A 12 MESES</v>
          </cell>
        </row>
        <row r="16">
          <cell r="A16" t="str">
            <v>NIVEL DE PRODUCCIÓN</v>
          </cell>
        </row>
        <row r="17">
          <cell r="A17" t="str">
            <v>NIVEL DE VENTAS</v>
          </cell>
        </row>
        <row r="18">
          <cell r="A18" t="str">
            <v>NIVEL DE EMPLEO</v>
          </cell>
        </row>
        <row r="19">
          <cell r="A19" t="str">
            <v>NIVEL DE DEMANDA CON RESPECTO A LO ESPERADO</v>
          </cell>
        </row>
        <row r="20">
          <cell r="A20" t="str">
            <v>ÓRDENES DE COMPRA RESPECTO AL MES ANTERIOR</v>
          </cell>
        </row>
        <row r="21">
          <cell r="A21" t="str">
            <v>INVENTARIOS RESPECTO AL MES ANTERIOR</v>
          </cell>
        </row>
        <row r="22">
          <cell r="A22" t="str">
            <v>INVENTARIOS DE INSUMOS RESPECTO AL MES ANTERIOR</v>
          </cell>
        </row>
        <row r="23">
          <cell r="A23" t="str">
            <v>RAPIDEZ DE ENTREGA DE INSUMOS DE PROVEEDORES</v>
          </cell>
        </row>
        <row r="24">
          <cell r="A24" t="str">
            <v>SITUACIÓN FINANCIERA DE LA EMPRESA</v>
          </cell>
        </row>
        <row r="25">
          <cell r="A25" t="str">
            <v>SITUACIÓN DE ACCESO AL CRÉDITO DE LA EMPRESA</v>
          </cell>
        </row>
        <row r="26">
          <cell r="A26" t="str">
            <v>SITUACIÓN ACTUAL DEL NEGOCIO</v>
          </cell>
        </row>
        <row r="27">
          <cell r="A27" t="str">
            <v>EXPECTATIVA DE PRECIO PROMEDIO DE VENTA A 3 MESES</v>
          </cell>
        </row>
        <row r="28">
          <cell r="A28" t="str">
            <v>EXPECTATIVA DE PRECIO PROMEDIO DE INSUMOS A 3 MESES</v>
          </cell>
        </row>
        <row r="29">
          <cell r="A29" t="str">
            <v>ÍNDICE DE INVERSIÓN A 6 MESES</v>
          </cell>
        </row>
        <row r="30">
          <cell r="A30" t="str">
            <v>ÍNDICE DE CONFIANZA DEL CONSUMIDOR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selection activeCell="G8" sqref="G8"/>
    </sheetView>
  </sheetViews>
  <sheetFormatPr baseColWidth="10" defaultColWidth="11.42578125" defaultRowHeight="15" x14ac:dyDescent="0.25"/>
  <cols>
    <col min="1" max="1" width="11.42578125" style="1" customWidth="1"/>
    <col min="2" max="2" width="53" style="1" customWidth="1"/>
    <col min="3" max="3" width="11.42578125" style="1"/>
    <col min="4" max="4" width="15.85546875" style="1" bestFit="1" customWidth="1"/>
    <col min="5" max="5" width="3.5703125" style="1" customWidth="1"/>
    <col min="6" max="6" width="11.42578125" style="1"/>
    <col min="7" max="7" width="15.5703125" style="1" customWidth="1"/>
    <col min="8" max="8" width="2.85546875" style="1" customWidth="1"/>
    <col min="9" max="9" width="11.42578125" style="1"/>
    <col min="10" max="10" width="15.140625" style="1" customWidth="1"/>
    <col min="11" max="16384" width="11.42578125" style="1"/>
  </cols>
  <sheetData>
    <row r="1" spans="1:10" ht="19.5" x14ac:dyDescent="0.3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7.5" customHeight="1" x14ac:dyDescent="0.25"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B3" s="4"/>
      <c r="C3" s="5" t="s">
        <v>1</v>
      </c>
      <c r="D3" s="6" t="s">
        <v>2</v>
      </c>
      <c r="E3" s="7" t="s">
        <v>3</v>
      </c>
      <c r="F3" s="8"/>
      <c r="G3" s="6" t="s">
        <v>4</v>
      </c>
      <c r="H3" s="7" t="s">
        <v>5</v>
      </c>
      <c r="I3" s="8"/>
      <c r="J3" s="8" t="s">
        <v>6</v>
      </c>
    </row>
    <row r="4" spans="1:10" ht="15.75" x14ac:dyDescent="0.25">
      <c r="B4" s="9" t="s">
        <v>7</v>
      </c>
      <c r="C4" s="10"/>
      <c r="D4" s="10"/>
      <c r="E4" s="10"/>
      <c r="F4" s="10"/>
      <c r="G4" s="10"/>
      <c r="H4" s="10"/>
      <c r="I4" s="10"/>
      <c r="J4" s="10"/>
    </row>
    <row r="5" spans="1:10" s="11" customFormat="1" ht="17.25" x14ac:dyDescent="0.3">
      <c r="B5" s="12" t="s">
        <v>8</v>
      </c>
      <c r="C5" s="13">
        <v>51.506023406982422</v>
      </c>
      <c r="D5" s="13">
        <v>52.507373809814453</v>
      </c>
      <c r="E5" s="14">
        <v>1</v>
      </c>
      <c r="F5" s="15" t="str">
        <f>IF(D5&gt;=50,"&gt;",IF(D5=50,"=","&lt;"))</f>
        <v>&gt;</v>
      </c>
      <c r="G5" s="13">
        <v>53.426792144775391</v>
      </c>
      <c r="H5" s="14">
        <v>1</v>
      </c>
      <c r="I5" s="15" t="str">
        <f>IF(G5&gt;=50,"&gt;",IF(G5=50,"=","&lt;"))</f>
        <v>&gt;</v>
      </c>
      <c r="J5" s="16">
        <v>0.54213374038732376</v>
      </c>
    </row>
    <row r="6" spans="1:10" s="11" customFormat="1" ht="17.25" customHeight="1" x14ac:dyDescent="0.3">
      <c r="B6" s="12" t="s">
        <v>9</v>
      </c>
      <c r="C6" s="13">
        <v>52.044025421142578</v>
      </c>
      <c r="D6" s="13">
        <v>56.231002807617188</v>
      </c>
      <c r="E6" s="14">
        <v>1</v>
      </c>
      <c r="F6" s="17" t="str">
        <f>IF(D6&gt;=50,"&gt;",IF(D6=50,"=","&lt;"))</f>
        <v>&gt;</v>
      </c>
      <c r="G6" s="13">
        <v>54.205608367919922</v>
      </c>
      <c r="H6" s="14">
        <v>-1</v>
      </c>
      <c r="I6" s="17" t="str">
        <f>IF(G6&gt;=50,"&gt;",IF(G6=50,"=","&lt;"))</f>
        <v>&gt;</v>
      </c>
      <c r="J6" s="16">
        <v>0.58168837859364808</v>
      </c>
    </row>
    <row r="7" spans="1:10" s="11" customFormat="1" ht="17.25" customHeight="1" x14ac:dyDescent="0.3">
      <c r="A7"/>
      <c r="B7" s="18" t="s">
        <v>10</v>
      </c>
      <c r="C7" s="13">
        <v>51.912567138671875</v>
      </c>
      <c r="D7" s="13">
        <v>55.555557250976562</v>
      </c>
      <c r="E7" s="14">
        <v>1</v>
      </c>
      <c r="F7" s="15" t="str">
        <f>IF(D7&gt;=50,"&gt;",IF(D7=50,"=","&lt;"))</f>
        <v>&gt;</v>
      </c>
      <c r="G7" s="13">
        <v>50</v>
      </c>
      <c r="H7" s="14">
        <v>-1</v>
      </c>
      <c r="I7" s="15" t="str">
        <f>IF(G7&gt;=50,"&gt;",IF(G7=50,"=","&lt;"))</f>
        <v>&gt;</v>
      </c>
      <c r="J7" s="16">
        <v>0.50680699621872916</v>
      </c>
    </row>
    <row r="8" spans="1:10" s="11" customFormat="1" ht="17.25" customHeight="1" x14ac:dyDescent="0.3">
      <c r="B8" s="12" t="s">
        <v>11</v>
      </c>
      <c r="C8" s="13">
        <v>39.968650817871094</v>
      </c>
      <c r="D8" s="13">
        <v>40</v>
      </c>
      <c r="E8" s="14">
        <v>0</v>
      </c>
      <c r="F8" s="19" t="str">
        <f>IF(D8&gt;=50,"&gt;",IF(D8=50,"=","&lt;"))</f>
        <v>&lt;</v>
      </c>
      <c r="G8" s="13">
        <v>40.031150817871094</v>
      </c>
      <c r="H8" s="14">
        <v>0</v>
      </c>
      <c r="I8" s="19" t="str">
        <f>IF(G8&gt;=50,"&gt;",IF(G8=50,"=","&lt;"))</f>
        <v>&lt;</v>
      </c>
      <c r="J8" s="16">
        <v>0.68542837153705638</v>
      </c>
    </row>
    <row r="9" spans="1:10" s="11" customFormat="1" ht="17.25" customHeight="1" x14ac:dyDescent="0.3">
      <c r="B9" s="18" t="s">
        <v>12</v>
      </c>
      <c r="C9" s="13">
        <v>52.112674713134766</v>
      </c>
      <c r="D9" s="13">
        <v>52.389080047607422</v>
      </c>
      <c r="E9" s="14">
        <v>1</v>
      </c>
      <c r="F9" s="15" t="str">
        <f t="shared" ref="F9:F10" si="0">IF(D9&gt;=50,"&gt;",IF(D9=50,"=","&lt;"))</f>
        <v>&gt;</v>
      </c>
      <c r="G9" s="13">
        <v>51.211071014404297</v>
      </c>
      <c r="H9" s="14">
        <v>-1</v>
      </c>
      <c r="I9" s="15" t="str">
        <f t="shared" ref="I9:I10" si="1">IF(G9&gt;=50,"&gt;",IF(G9=50,"=","&lt;"))</f>
        <v>&gt;</v>
      </c>
      <c r="J9" s="16">
        <v>0.59420324663253155</v>
      </c>
    </row>
    <row r="10" spans="1:10" s="11" customFormat="1" ht="17.25" x14ac:dyDescent="0.3">
      <c r="B10" s="18" t="s">
        <v>13</v>
      </c>
      <c r="C10" s="13">
        <v>51.016262054443359</v>
      </c>
      <c r="D10" s="13">
        <v>48.412696838378906</v>
      </c>
      <c r="E10" s="14">
        <v>-1</v>
      </c>
      <c r="F10" s="15" t="str">
        <f t="shared" si="0"/>
        <v>&lt;</v>
      </c>
      <c r="G10" s="13">
        <v>51.01214599609375</v>
      </c>
      <c r="H10" s="14">
        <v>1</v>
      </c>
      <c r="I10" s="15" t="str">
        <f t="shared" si="1"/>
        <v>&gt;</v>
      </c>
      <c r="J10" s="16">
        <v>0.43061234301829115</v>
      </c>
    </row>
    <row r="11" spans="1:10" s="11" customFormat="1" ht="6" customHeight="1" x14ac:dyDescent="0.3">
      <c r="B11" s="20"/>
      <c r="C11" s="21"/>
      <c r="D11" s="21"/>
      <c r="E11" s="22"/>
      <c r="F11" s="23"/>
      <c r="G11" s="21"/>
      <c r="H11" s="14"/>
      <c r="I11" s="23"/>
      <c r="J11" s="24"/>
    </row>
    <row r="12" spans="1:10" ht="17.25" x14ac:dyDescent="0.3">
      <c r="B12" s="9" t="s">
        <v>14</v>
      </c>
      <c r="C12" s="25"/>
      <c r="D12" s="25"/>
      <c r="E12" s="26"/>
      <c r="F12" s="25"/>
      <c r="G12" s="25"/>
      <c r="H12" s="26"/>
      <c r="I12" s="25"/>
      <c r="J12" s="16"/>
    </row>
    <row r="13" spans="1:10" ht="17.25" x14ac:dyDescent="0.3">
      <c r="B13" s="27" t="s">
        <v>15</v>
      </c>
      <c r="C13" s="13">
        <v>47.003154754638672</v>
      </c>
      <c r="D13" s="13">
        <v>49.698795318603516</v>
      </c>
      <c r="E13" s="14">
        <v>1</v>
      </c>
      <c r="F13" s="15" t="str">
        <f t="shared" ref="F13:F22" si="2">IF(D13&gt;=50,"&gt;",IF(D13=50,"=","&lt;"))</f>
        <v>&lt;</v>
      </c>
      <c r="G13" s="13">
        <v>50.7716064453125</v>
      </c>
      <c r="H13" s="14">
        <v>1</v>
      </c>
      <c r="I13" s="15" t="str">
        <f t="shared" ref="I13:I25" si="3">IF(G13&gt;=50,"&gt;",IF(G13=50,"=","&lt;"))</f>
        <v>&gt;</v>
      </c>
      <c r="J13" s="16">
        <v>0.67341558438031035</v>
      </c>
    </row>
    <row r="14" spans="1:10" ht="17.25" x14ac:dyDescent="0.3">
      <c r="B14" s="28" t="s">
        <v>16</v>
      </c>
      <c r="C14" s="13">
        <v>57.400722503662109</v>
      </c>
      <c r="D14" s="13">
        <v>60.465114593505859</v>
      </c>
      <c r="E14" s="14">
        <v>1</v>
      </c>
      <c r="F14" s="17" t="str">
        <f t="shared" si="2"/>
        <v>&gt;</v>
      </c>
      <c r="G14" s="13">
        <v>61.472602844238281</v>
      </c>
      <c r="H14" s="14">
        <v>1</v>
      </c>
      <c r="I14" s="17" t="str">
        <f t="shared" si="3"/>
        <v>&gt;</v>
      </c>
      <c r="J14" s="16">
        <v>0.50253418686751872</v>
      </c>
    </row>
    <row r="15" spans="1:10" ht="17.25" x14ac:dyDescent="0.3">
      <c r="B15" s="28" t="s">
        <v>17</v>
      </c>
      <c r="C15" s="13">
        <v>50.473186492919922</v>
      </c>
      <c r="D15" s="13">
        <v>51.951950073242188</v>
      </c>
      <c r="E15" s="14">
        <v>1</v>
      </c>
      <c r="F15" s="15" t="str">
        <f t="shared" si="2"/>
        <v>&gt;</v>
      </c>
      <c r="G15" s="13">
        <v>51.524391174316406</v>
      </c>
      <c r="H15" s="14">
        <v>-1</v>
      </c>
      <c r="I15" s="15" t="str">
        <f t="shared" si="3"/>
        <v>&gt;</v>
      </c>
      <c r="J15" s="16">
        <v>0.71190843330227849</v>
      </c>
    </row>
    <row r="16" spans="1:10" ht="17.25" x14ac:dyDescent="0.3">
      <c r="B16" s="28" t="s">
        <v>18</v>
      </c>
      <c r="C16" s="13">
        <v>60.363636016845703</v>
      </c>
      <c r="D16" s="13">
        <v>60.264900207519531</v>
      </c>
      <c r="E16" s="14">
        <v>-1</v>
      </c>
      <c r="F16" s="19" t="str">
        <f t="shared" si="2"/>
        <v>&gt;</v>
      </c>
      <c r="G16" s="13">
        <v>61.472602844238281</v>
      </c>
      <c r="H16" s="14">
        <v>1</v>
      </c>
      <c r="I16" s="19" t="str">
        <f t="shared" si="3"/>
        <v>&gt;</v>
      </c>
      <c r="J16" s="16">
        <v>0.42705636740646541</v>
      </c>
    </row>
    <row r="17" spans="2:10" ht="17.25" x14ac:dyDescent="0.3">
      <c r="B17" s="27" t="s">
        <v>19</v>
      </c>
      <c r="C17" s="13">
        <v>54.416404724121094</v>
      </c>
      <c r="D17" s="13">
        <v>57.099697113037109</v>
      </c>
      <c r="E17" s="14">
        <v>1</v>
      </c>
      <c r="F17" s="15" t="str">
        <f t="shared" si="2"/>
        <v>&gt;</v>
      </c>
      <c r="G17" s="13">
        <v>56.097560882568359</v>
      </c>
      <c r="H17" s="14">
        <v>-1</v>
      </c>
      <c r="I17" s="15" t="str">
        <f t="shared" si="3"/>
        <v>&gt;</v>
      </c>
      <c r="J17" s="16">
        <v>0.61954732320234807</v>
      </c>
    </row>
    <row r="18" spans="2:10" ht="17.25" x14ac:dyDescent="0.3">
      <c r="B18" s="27" t="s">
        <v>20</v>
      </c>
      <c r="C18" s="13">
        <v>66.366905212402344</v>
      </c>
      <c r="D18" s="13">
        <v>66.776313781738281</v>
      </c>
      <c r="E18" s="14">
        <v>1</v>
      </c>
      <c r="F18" s="15" t="str">
        <f t="shared" si="2"/>
        <v>&gt;</v>
      </c>
      <c r="G18" s="13">
        <v>66.554054260253906</v>
      </c>
      <c r="H18" s="14">
        <v>-1</v>
      </c>
      <c r="I18" s="17" t="str">
        <f t="shared" si="3"/>
        <v>&gt;</v>
      </c>
      <c r="J18" s="16">
        <v>0.61954732320234807</v>
      </c>
    </row>
    <row r="19" spans="2:10" s="11" customFormat="1" ht="17.25" x14ac:dyDescent="0.3">
      <c r="B19" s="27" t="s">
        <v>21</v>
      </c>
      <c r="C19" s="13">
        <v>55.095542907714844</v>
      </c>
      <c r="D19" s="13">
        <v>56.079029083251953</v>
      </c>
      <c r="E19" s="14">
        <v>1</v>
      </c>
      <c r="F19" s="15" t="str">
        <f t="shared" si="2"/>
        <v>&gt;</v>
      </c>
      <c r="G19" s="13">
        <v>55.108360290527344</v>
      </c>
      <c r="H19" s="14">
        <v>-1</v>
      </c>
      <c r="I19" s="15" t="str">
        <f t="shared" si="3"/>
        <v>&gt;</v>
      </c>
      <c r="J19" s="16">
        <v>0.72007790401585314</v>
      </c>
    </row>
    <row r="20" spans="2:10" s="11" customFormat="1" ht="17.25" x14ac:dyDescent="0.3">
      <c r="B20" s="27" t="s">
        <v>22</v>
      </c>
      <c r="C20" s="13">
        <v>67.279411315917969</v>
      </c>
      <c r="D20" s="13">
        <v>69.205299377441406</v>
      </c>
      <c r="E20" s="14">
        <v>1</v>
      </c>
      <c r="F20" s="19" t="str">
        <f t="shared" si="2"/>
        <v>&gt;</v>
      </c>
      <c r="G20" s="13">
        <v>68.041236877441406</v>
      </c>
      <c r="H20" s="14">
        <v>-1</v>
      </c>
      <c r="I20" s="19" t="str">
        <f t="shared" si="3"/>
        <v>&gt;</v>
      </c>
      <c r="J20" s="16">
        <v>0.72007790401585314</v>
      </c>
    </row>
    <row r="21" spans="2:10" s="11" customFormat="1" ht="17.25" x14ac:dyDescent="0.3">
      <c r="B21" s="28" t="s">
        <v>23</v>
      </c>
      <c r="C21" s="29">
        <v>47.981365203857422</v>
      </c>
      <c r="D21" s="29">
        <v>50</v>
      </c>
      <c r="E21" s="14">
        <v>1</v>
      </c>
      <c r="F21" s="15" t="str">
        <f t="shared" si="2"/>
        <v>&gt;</v>
      </c>
      <c r="G21" s="29">
        <v>48.632217407226563</v>
      </c>
      <c r="H21" s="14">
        <v>-1</v>
      </c>
      <c r="I21" s="15" t="str">
        <f t="shared" si="3"/>
        <v>&lt;</v>
      </c>
      <c r="J21" s="16">
        <v>0.71069004689196924</v>
      </c>
    </row>
    <row r="22" spans="2:10" s="11" customFormat="1" ht="17.25" x14ac:dyDescent="0.3">
      <c r="B22" s="30" t="s">
        <v>24</v>
      </c>
      <c r="C22" s="21">
        <v>53.405017852783203</v>
      </c>
      <c r="D22" s="21">
        <v>54.084968566894531</v>
      </c>
      <c r="E22" s="31">
        <v>1</v>
      </c>
      <c r="F22" s="23" t="str">
        <f t="shared" si="2"/>
        <v>&gt;</v>
      </c>
      <c r="G22" s="21">
        <v>54.0404052734375</v>
      </c>
      <c r="H22" s="31">
        <v>-1</v>
      </c>
      <c r="I22" s="23" t="str">
        <f t="shared" si="3"/>
        <v>&gt;</v>
      </c>
      <c r="J22" s="24">
        <v>0.59</v>
      </c>
    </row>
    <row r="23" spans="2:10" s="11" customFormat="1" ht="14.25" customHeight="1" x14ac:dyDescent="0.3">
      <c r="B23" s="32" t="s">
        <v>25</v>
      </c>
      <c r="C23" s="29"/>
      <c r="D23" s="29"/>
      <c r="E23" s="33"/>
      <c r="F23" s="34"/>
      <c r="G23" s="29"/>
      <c r="H23" s="33"/>
      <c r="I23" s="34"/>
      <c r="J23" s="16"/>
    </row>
    <row r="24" spans="2:10" s="11" customFormat="1" ht="17.25" x14ac:dyDescent="0.3">
      <c r="B24" s="28" t="s">
        <v>26</v>
      </c>
      <c r="C24" s="29">
        <v>50</v>
      </c>
      <c r="D24" s="29">
        <v>51.405624389648437</v>
      </c>
      <c r="E24" s="14">
        <v>1</v>
      </c>
      <c r="F24" s="15" t="str">
        <f t="shared" ref="F24:F25" si="4">IF(D24&gt;=50,"&gt;",IF(D24=50,"=","&lt;"))</f>
        <v>&gt;</v>
      </c>
      <c r="G24" s="29">
        <v>51.535087585449219</v>
      </c>
      <c r="H24" s="14">
        <v>1</v>
      </c>
      <c r="I24" s="15" t="str">
        <f t="shared" si="3"/>
        <v>&gt;</v>
      </c>
      <c r="J24" s="16">
        <v>0.63078225538087551</v>
      </c>
    </row>
    <row r="25" spans="2:10" s="11" customFormat="1" ht="17.25" x14ac:dyDescent="0.3">
      <c r="B25" s="30" t="s">
        <v>27</v>
      </c>
      <c r="C25" s="21">
        <v>53.881988525390625</v>
      </c>
      <c r="D25" s="21">
        <v>55.489612579345703</v>
      </c>
      <c r="E25" s="31">
        <v>1</v>
      </c>
      <c r="F25" s="23" t="str">
        <f t="shared" si="4"/>
        <v>&gt;</v>
      </c>
      <c r="G25" s="21">
        <v>56.38629150390625</v>
      </c>
      <c r="H25" s="31">
        <v>1</v>
      </c>
      <c r="I25" s="23" t="str">
        <f t="shared" si="3"/>
        <v>&gt;</v>
      </c>
      <c r="J25" s="24">
        <v>0.63468005898740565</v>
      </c>
    </row>
    <row r="26" spans="2:10" x14ac:dyDescent="0.25">
      <c r="B26" s="35" t="s">
        <v>28</v>
      </c>
      <c r="C26" s="36"/>
      <c r="D26" s="36"/>
      <c r="E26" s="36"/>
      <c r="F26" s="36"/>
      <c r="G26" s="36"/>
      <c r="H26" s="36"/>
      <c r="I26" s="36"/>
    </row>
    <row r="27" spans="2:10" x14ac:dyDescent="0.25">
      <c r="B27" s="35" t="s">
        <v>29</v>
      </c>
    </row>
    <row r="28" spans="2:10" ht="30" customHeight="1" x14ac:dyDescent="0.25">
      <c r="B28" s="37" t="s">
        <v>30</v>
      </c>
      <c r="C28" s="37"/>
      <c r="D28" s="37"/>
      <c r="E28" s="37"/>
      <c r="F28" s="37"/>
      <c r="G28" s="37"/>
      <c r="H28" s="37"/>
      <c r="I28" s="37"/>
      <c r="J28" s="37"/>
    </row>
    <row r="29" spans="2:10" ht="15" hidden="1" customHeight="1" x14ac:dyDescent="0.25">
      <c r="B29" s="38" t="s">
        <v>31</v>
      </c>
      <c r="C29" s="38"/>
      <c r="D29" s="38"/>
      <c r="E29" s="38"/>
      <c r="F29" s="38"/>
      <c r="G29" s="38"/>
      <c r="H29" s="38"/>
      <c r="I29" s="38"/>
      <c r="J29" s="38"/>
    </row>
    <row r="30" spans="2:10" ht="15" hidden="1" customHeight="1" x14ac:dyDescent="0.25">
      <c r="B30" s="38"/>
      <c r="C30" s="38"/>
      <c r="D30" s="38"/>
      <c r="E30" s="38"/>
      <c r="F30" s="38"/>
      <c r="G30" s="38"/>
      <c r="H30" s="38"/>
      <c r="I30" s="38"/>
      <c r="J30" s="38"/>
    </row>
    <row r="31" spans="2:10" ht="36" customHeight="1" x14ac:dyDescent="0.25">
      <c r="B31" s="39" t="s">
        <v>32</v>
      </c>
      <c r="C31" s="39"/>
      <c r="D31" s="39"/>
      <c r="E31" s="39"/>
      <c r="F31" s="39"/>
      <c r="G31" s="39"/>
      <c r="H31" s="39"/>
      <c r="I31" s="39"/>
      <c r="J31" s="39"/>
    </row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mergeCells count="4">
    <mergeCell ref="B1:J1"/>
    <mergeCell ref="B28:J28"/>
    <mergeCell ref="B29:J30"/>
    <mergeCell ref="B31:J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A5B9A408-8856-410F-A98B-E166C0BF68C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E12 E23</xm:sqref>
        </x14:conditionalFormatting>
        <x14:conditionalFormatting xmlns:xm="http://schemas.microsoft.com/office/excel/2006/main">
          <x14:cfRule type="iconSet" priority="8" id="{A75812C3-27A5-486C-BBCF-37B25933948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Triangles" iconId="1"/>
              <x14:cfIcon iconSet="3Arrows" iconId="2"/>
            </x14:iconSet>
          </x14:cfRule>
          <xm:sqref>H11:H12 H23</xm:sqref>
        </x14:conditionalFormatting>
        <x14:conditionalFormatting xmlns:xm="http://schemas.microsoft.com/office/excel/2006/main">
          <x14:cfRule type="iconSet" priority="6" id="{255EFA39-132D-469A-921D-C958FEF2153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E13:E22</xm:sqref>
        </x14:conditionalFormatting>
        <x14:conditionalFormatting xmlns:xm="http://schemas.microsoft.com/office/excel/2006/main">
          <x14:cfRule type="iconSet" priority="5" id="{7084A1FC-FA48-4F7F-A6FD-78476C36222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Triangles" iconId="1"/>
              <x14:cfIcon iconSet="3Arrows" iconId="2"/>
            </x14:iconSet>
          </x14:cfRule>
          <xm:sqref>H5:H10</xm:sqref>
        </x14:conditionalFormatting>
        <x14:conditionalFormatting xmlns:xm="http://schemas.microsoft.com/office/excel/2006/main">
          <x14:cfRule type="iconSet" priority="4" id="{E5C698F5-4AB9-4FAC-B320-3860C599A5F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Triangles" iconId="1"/>
              <x14:cfIcon iconSet="3Arrows" iconId="2"/>
            </x14:iconSet>
          </x14:cfRule>
          <xm:sqref>H13:H22</xm:sqref>
        </x14:conditionalFormatting>
        <x14:conditionalFormatting xmlns:xm="http://schemas.microsoft.com/office/excel/2006/main">
          <x14:cfRule type="iconSet" priority="3" id="{1B3AEB2A-32ED-413E-A12E-4BACC6E29D4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E24:E25</xm:sqref>
        </x14:conditionalFormatting>
        <x14:conditionalFormatting xmlns:xm="http://schemas.microsoft.com/office/excel/2006/main">
          <x14:cfRule type="iconSet" priority="2" id="{81DCCAC5-53B1-4C99-A764-FC46B855908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Triangles" iconId="1"/>
              <x14:cfIcon iconSet="3Arrows" iconId="2"/>
            </x14:iconSet>
          </x14:cfRule>
          <xm:sqref>H24:H25</xm:sqref>
        </x14:conditionalFormatting>
        <x14:conditionalFormatting xmlns:xm="http://schemas.microsoft.com/office/excel/2006/main">
          <x14:cfRule type="iconSet" priority="1" id="{341F9B6C-1086-4241-8BFE-97CF960AA1E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" iconId="0"/>
              <x14:cfIcon iconSet="3Triangles" iconId="1"/>
              <x14:cfIcon iconSet="3Arrows" iconId="2"/>
            </x14:iconSet>
          </x14:cfRule>
          <xm:sqref>E5:E11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Palacios Espinoza, Bryan Aaron</dc:creator>
  <cp:lastModifiedBy>Palacios Espinoza, Bryan Aaron</cp:lastModifiedBy>
  <dcterms:created xsi:type="dcterms:W3CDTF">2020-01-08T22:48:49Z</dcterms:created>
  <dcterms:modified xsi:type="dcterms:W3CDTF">2020-01-08T22:48:49Z</dcterms:modified>
</cp:coreProperties>
</file>