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D6EABAC5-444E-4B35-8AAD-0F03E71414DE}" xr6:coauthVersionLast="45" xr6:coauthVersionMax="45" xr10:uidLastSave="{00000000-0000-0000-0000-000000000000}"/>
  <bookViews>
    <workbookView xWindow="-108" yWindow="-108" windowWidth="23256" windowHeight="12576" xr2:uid="{DCD71FE3-2E21-4023-98E1-AF3D1DF2DE3D}"/>
  </bookViews>
  <sheets>
    <sheet name="NE01C24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1" i="1" s="1"/>
  <c r="C7" i="1"/>
  <c r="G1" i="1"/>
</calcChain>
</file>

<file path=xl/sharedStrings.xml><?xml version="1.0" encoding="utf-8"?>
<sst xmlns="http://schemas.openxmlformats.org/spreadsheetml/2006/main" count="31" uniqueCount="22">
  <si>
    <t>Mensual</t>
  </si>
  <si>
    <t>Acumulado</t>
  </si>
  <si>
    <t>Sector Servicios</t>
  </si>
  <si>
    <t>(Variaciones porcentuales)</t>
  </si>
  <si>
    <t>Mar.20</t>
  </si>
  <si>
    <t>I Trim.20</t>
  </si>
  <si>
    <t>Var. %</t>
  </si>
  <si>
    <t>Contr. %</t>
  </si>
  <si>
    <t>Transporte</t>
  </si>
  <si>
    <t>Transporte y almacenamiento</t>
  </si>
  <si>
    <t>Alojamiento y restaurantes</t>
  </si>
  <si>
    <t>Telecomunicaciones</t>
  </si>
  <si>
    <t>Telecomunicaciones y otros serv. Inf.</t>
  </si>
  <si>
    <t>Financiera y seguros</t>
  </si>
  <si>
    <t>Servicios prestados a empresas</t>
  </si>
  <si>
    <t>Administración pública</t>
  </si>
  <si>
    <t>Otros servicios</t>
  </si>
  <si>
    <t>Servicios</t>
  </si>
  <si>
    <t>Derechos de importaciones e impuestos a los productos</t>
  </si>
  <si>
    <t>Derechos de importación e impuestos</t>
  </si>
  <si>
    <t>Total servicios</t>
  </si>
  <si>
    <t>Fuente: INEI, BCRP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</si>
</sst>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;#;#;\ &quot;Total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17" fontId="0" fillId="2" borderId="0" xfId="0" applyNumberFormat="1" applyFill="1"/>
    <xf numFmtId="14" fontId="0" fillId="2" borderId="0" xfId="0" applyNumberFormat="1" applyFill="1"/>
    <xf numFmtId="0" fontId="1" fillId="2" borderId="0" xfId="0" applyFont="1" applyFill="1"/>
    <xf numFmtId="0" fontId="0" fillId="3" borderId="0" xfId="0" applyFill="1"/>
    <xf numFmtId="0" fontId="2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2" fontId="0" fillId="2" borderId="0" xfId="0" applyNumberFormat="1" applyFill="1"/>
    <xf numFmtId="0" fontId="7" fillId="2" borderId="0" xfId="0" applyFont="1" applyFill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/>
    <xf numFmtId="165" fontId="9" fillId="2" borderId="0" xfId="0" applyNumberFormat="1" applyFont="1" applyFill="1"/>
    <xf numFmtId="0" fontId="10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177F-8156-402A-999F-D174AF80D107}">
  <dimension ref="A1:K25"/>
  <sheetViews>
    <sheetView tabSelected="1" zoomScale="115" zoomScaleNormal="115" workbookViewId="0">
      <selection activeCell="D8" sqref="D8:D9"/>
    </sheetView>
  </sheetViews>
  <sheetFormatPr baseColWidth="10" defaultColWidth="11.44140625" defaultRowHeight="14.4" x14ac:dyDescent="0.3"/>
  <cols>
    <col min="1" max="1" width="11.44140625" style="1"/>
    <col min="2" max="2" width="36.109375" style="1" customWidth="1"/>
    <col min="3" max="3" width="14.5546875" style="1" customWidth="1"/>
    <col min="4" max="4" width="11" style="1" bestFit="1" customWidth="1"/>
    <col min="5" max="5" width="11.109375" style="1" customWidth="1"/>
    <col min="6" max="6" width="2.44140625" style="1" customWidth="1"/>
    <col min="7" max="7" width="11.33203125" style="1" bestFit="1" customWidth="1"/>
    <col min="8" max="8" width="11.33203125" style="1" customWidth="1"/>
    <col min="9" max="9" width="11.88671875" style="1" bestFit="1" customWidth="1"/>
    <col min="10" max="16384" width="11.44140625" style="1"/>
  </cols>
  <sheetData>
    <row r="1" spans="1:11" ht="15" customHeight="1" x14ac:dyDescent="0.3">
      <c r="C1" s="2">
        <v>2019</v>
      </c>
      <c r="D1" s="3">
        <v>43862</v>
      </c>
      <c r="E1" s="3">
        <v>43466</v>
      </c>
      <c r="G1" s="4">
        <f>$D$1</f>
        <v>43862</v>
      </c>
      <c r="H1" s="4"/>
    </row>
    <row r="2" spans="1:11" ht="15" customHeight="1" x14ac:dyDescent="0.3">
      <c r="C2" s="5"/>
      <c r="D2" s="1">
        <v>367</v>
      </c>
      <c r="E2" s="3">
        <v>43466</v>
      </c>
      <c r="G2" s="1">
        <v>367</v>
      </c>
    </row>
    <row r="3" spans="1:11" ht="15" customHeight="1" x14ac:dyDescent="0.3">
      <c r="C3" s="5"/>
      <c r="D3" s="6" t="s">
        <v>0</v>
      </c>
      <c r="E3" s="7"/>
      <c r="G3" s="7" t="s">
        <v>1</v>
      </c>
      <c r="H3" s="7"/>
    </row>
    <row r="4" spans="1:11" ht="17.399999999999999" x14ac:dyDescent="0.3">
      <c r="B4" s="8" t="s">
        <v>2</v>
      </c>
      <c r="C4" s="8"/>
      <c r="D4" s="8"/>
      <c r="E4" s="8"/>
      <c r="F4" s="8"/>
      <c r="G4" s="8"/>
      <c r="H4" s="8"/>
    </row>
    <row r="5" spans="1:11" x14ac:dyDescent="0.3">
      <c r="B5" s="9" t="s">
        <v>3</v>
      </c>
      <c r="C5" s="9"/>
      <c r="D5" s="9"/>
      <c r="E5" s="9"/>
      <c r="F5" s="9"/>
      <c r="G5" s="9"/>
      <c r="H5" s="9"/>
    </row>
    <row r="6" spans="1:11" ht="7.5" customHeight="1" x14ac:dyDescent="0.3">
      <c r="B6" s="10"/>
      <c r="C6" s="10"/>
      <c r="D6" s="10"/>
      <c r="E6" s="10"/>
      <c r="F6" s="10"/>
      <c r="G6" s="10"/>
      <c r="H6" s="10"/>
    </row>
    <row r="7" spans="1:11" ht="16.5" customHeight="1" x14ac:dyDescent="0.3">
      <c r="B7" s="11"/>
      <c r="C7" s="12" t="str">
        <f>CONCATENATE("Estructura porcentual del ",$C$1)</f>
        <v>Estructura porcentual del 2019</v>
      </c>
      <c r="D7" s="13" t="s">
        <v>4</v>
      </c>
      <c r="E7" s="13"/>
      <c r="F7" s="14"/>
      <c r="G7" s="13" t="s">
        <v>5</v>
      </c>
      <c r="H7" s="13"/>
    </row>
    <row r="8" spans="1:11" ht="15.6" x14ac:dyDescent="0.3">
      <c r="B8" s="10"/>
      <c r="C8" s="15"/>
      <c r="D8" s="16" t="s">
        <v>6</v>
      </c>
      <c r="E8" s="16" t="s">
        <v>7</v>
      </c>
      <c r="F8" s="17"/>
      <c r="G8" s="16" t="s">
        <v>6</v>
      </c>
      <c r="H8" s="16" t="s">
        <v>7</v>
      </c>
    </row>
    <row r="9" spans="1:11" ht="12.75" customHeight="1" x14ac:dyDescent="0.3">
      <c r="B9" s="18"/>
      <c r="C9" s="19"/>
      <c r="D9" s="20"/>
      <c r="E9" s="20"/>
      <c r="F9" s="17"/>
      <c r="G9" s="20"/>
      <c r="H9" s="20"/>
    </row>
    <row r="10" spans="1:11" ht="15.6" x14ac:dyDescent="0.3">
      <c r="B10" s="10"/>
      <c r="C10" s="21"/>
      <c r="D10" s="21"/>
      <c r="E10" s="21"/>
      <c r="F10" s="21"/>
      <c r="G10" s="21"/>
      <c r="H10" s="21"/>
    </row>
    <row r="11" spans="1:11" ht="18" customHeight="1" x14ac:dyDescent="0.3">
      <c r="A11" s="1" t="s">
        <v>8</v>
      </c>
      <c r="B11" s="10" t="s">
        <v>9</v>
      </c>
      <c r="C11" s="22">
        <v>10.642838403127088</v>
      </c>
      <c r="D11" s="22">
        <v>-24.4</v>
      </c>
      <c r="E11" s="22">
        <v>-2.5968525703630094</v>
      </c>
      <c r="F11" s="22"/>
      <c r="G11" s="22">
        <v>-5.4298985082353823</v>
      </c>
      <c r="H11" s="22">
        <v>-0.57789532368530017</v>
      </c>
      <c r="I11" s="23"/>
      <c r="K11" s="22"/>
    </row>
    <row r="12" spans="1:11" ht="18" customHeight="1" x14ac:dyDescent="0.3">
      <c r="A12" s="1" t="s">
        <v>10</v>
      </c>
      <c r="B12" s="10" t="s">
        <v>10</v>
      </c>
      <c r="C12" s="22">
        <v>6.2704883372347382</v>
      </c>
      <c r="D12" s="22">
        <v>-42.35</v>
      </c>
      <c r="E12" s="22">
        <v>-2.655551810818912</v>
      </c>
      <c r="F12" s="22"/>
      <c r="G12" s="22">
        <v>-10.562396408793646</v>
      </c>
      <c r="H12" s="22">
        <v>-0.66231383494590634</v>
      </c>
      <c r="I12" s="23"/>
      <c r="K12" s="22"/>
    </row>
    <row r="13" spans="1:11" ht="18" customHeight="1" x14ac:dyDescent="0.3">
      <c r="A13" s="1" t="s">
        <v>11</v>
      </c>
      <c r="B13" s="10" t="s">
        <v>12</v>
      </c>
      <c r="C13" s="22">
        <v>9.8917291931465581</v>
      </c>
      <c r="D13" s="22">
        <v>3.44</v>
      </c>
      <c r="E13" s="22">
        <v>0.34027548424424159</v>
      </c>
      <c r="F13" s="22"/>
      <c r="G13" s="22">
        <v>3.8583586267937733</v>
      </c>
      <c r="H13" s="22">
        <v>0.38165838666284835</v>
      </c>
      <c r="I13" s="23"/>
      <c r="K13" s="22"/>
    </row>
    <row r="14" spans="1:11" ht="18" customHeight="1" x14ac:dyDescent="0.3">
      <c r="A14" s="1" t="s">
        <v>13</v>
      </c>
      <c r="B14" s="10" t="s">
        <v>13</v>
      </c>
      <c r="C14" s="22">
        <v>11.506917175887004</v>
      </c>
      <c r="D14" s="22">
        <v>3.95</v>
      </c>
      <c r="E14" s="22">
        <v>0.45452322844753668</v>
      </c>
      <c r="F14" s="22"/>
      <c r="G14" s="22">
        <v>3.4608666641772032</v>
      </c>
      <c r="H14" s="22">
        <v>0.39823906061475417</v>
      </c>
      <c r="I14" s="23"/>
      <c r="K14" s="22"/>
    </row>
    <row r="15" spans="1:11" ht="18" customHeight="1" x14ac:dyDescent="0.3">
      <c r="A15" s="1" t="s">
        <v>14</v>
      </c>
      <c r="B15" s="10" t="s">
        <v>14</v>
      </c>
      <c r="C15" s="22">
        <v>9.1143334412425929</v>
      </c>
      <c r="D15" s="22">
        <v>-10.210000000000001</v>
      </c>
      <c r="E15" s="22">
        <v>-0.93057344435086875</v>
      </c>
      <c r="F15" s="22"/>
      <c r="G15" s="22">
        <v>-1.6197786473725415</v>
      </c>
      <c r="H15" s="22">
        <v>-0.14763202693158248</v>
      </c>
      <c r="I15" s="23"/>
      <c r="K15" s="22"/>
    </row>
    <row r="16" spans="1:11" ht="18" customHeight="1" x14ac:dyDescent="0.3">
      <c r="A16" s="1" t="s">
        <v>15</v>
      </c>
      <c r="B16" s="10" t="s">
        <v>15</v>
      </c>
      <c r="C16" s="22">
        <v>9.4604436552596489</v>
      </c>
      <c r="D16" s="22">
        <v>3.77</v>
      </c>
      <c r="E16" s="22">
        <v>0.35665872580328872</v>
      </c>
      <c r="F16" s="22"/>
      <c r="G16" s="22">
        <v>4.7362906812240908</v>
      </c>
      <c r="H16" s="22">
        <v>0.44807411124651852</v>
      </c>
      <c r="I16" s="23"/>
      <c r="K16" s="22"/>
    </row>
    <row r="17" spans="1:11" ht="18" customHeight="1" x14ac:dyDescent="0.3">
      <c r="A17" s="1" t="s">
        <v>16</v>
      </c>
      <c r="B17" s="10" t="s">
        <v>16</v>
      </c>
      <c r="C17" s="22">
        <v>28.064465586563113</v>
      </c>
      <c r="D17" s="22">
        <v>0.54</v>
      </c>
      <c r="E17" s="22">
        <v>0.15154811416744082</v>
      </c>
      <c r="F17" s="22"/>
      <c r="G17" s="22">
        <v>2.6826117936779497</v>
      </c>
      <c r="H17" s="22">
        <v>0.75286066365783166</v>
      </c>
      <c r="I17" s="23"/>
      <c r="K17" s="22"/>
    </row>
    <row r="18" spans="1:11" ht="11.25" customHeight="1" x14ac:dyDescent="0.3">
      <c r="B18" s="10"/>
      <c r="C18" s="22"/>
      <c r="D18" s="22"/>
      <c r="E18" s="22"/>
      <c r="F18" s="22"/>
      <c r="G18" s="22"/>
      <c r="H18" s="22"/>
      <c r="I18" s="23"/>
      <c r="K18" s="22"/>
    </row>
    <row r="19" spans="1:11" ht="14.25" customHeight="1" x14ac:dyDescent="0.3">
      <c r="A19" s="1" t="s">
        <v>17</v>
      </c>
      <c r="B19" s="24" t="s">
        <v>17</v>
      </c>
      <c r="C19" s="25">
        <f>SUM(C11:C17)</f>
        <v>84.951215792460744</v>
      </c>
      <c r="D19" s="25">
        <v>-5.716999730718328</v>
      </c>
      <c r="E19" s="25">
        <v>-4.8566607780969262</v>
      </c>
      <c r="F19" s="25"/>
      <c r="G19" s="25">
        <v>0.69883843870164242</v>
      </c>
      <c r="H19" s="25">
        <v>0.59367175010209572</v>
      </c>
      <c r="K19" s="25"/>
    </row>
    <row r="20" spans="1:11" ht="8.25" customHeight="1" x14ac:dyDescent="0.3">
      <c r="B20" s="10"/>
      <c r="C20" s="22"/>
      <c r="D20" s="22"/>
      <c r="E20" s="22"/>
      <c r="F20" s="22"/>
      <c r="G20" s="22"/>
      <c r="H20" s="22"/>
      <c r="K20" s="22"/>
    </row>
    <row r="21" spans="1:11" ht="15.6" x14ac:dyDescent="0.3">
      <c r="A21" s="26" t="s">
        <v>18</v>
      </c>
      <c r="B21" s="10" t="s">
        <v>19</v>
      </c>
      <c r="C21" s="22">
        <f>C23-C19</f>
        <v>15.048784207539256</v>
      </c>
      <c r="D21" s="22">
        <v>-21.99</v>
      </c>
      <c r="E21" s="22">
        <v>-3.3092276472378823</v>
      </c>
      <c r="F21" s="22"/>
      <c r="G21" s="22">
        <v>-6.5528109519096063</v>
      </c>
      <c r="H21" s="22">
        <v>-0.98611837968087568</v>
      </c>
      <c r="K21" s="22"/>
    </row>
    <row r="22" spans="1:11" ht="8.25" customHeight="1" x14ac:dyDescent="0.3">
      <c r="A22" s="26"/>
      <c r="B22" s="10"/>
      <c r="C22" s="22"/>
      <c r="D22" s="22"/>
      <c r="E22" s="22"/>
      <c r="F22" s="22"/>
      <c r="G22" s="22"/>
      <c r="H22" s="22"/>
      <c r="K22" s="22"/>
    </row>
    <row r="23" spans="1:11" ht="15.6" x14ac:dyDescent="0.3">
      <c r="A23" s="1" t="s">
        <v>20</v>
      </c>
      <c r="B23" s="27" t="s">
        <v>20</v>
      </c>
      <c r="C23" s="25">
        <v>100</v>
      </c>
      <c r="D23" s="25">
        <v>-8.373558899425035</v>
      </c>
      <c r="E23" s="25">
        <v>-8.373558899425035</v>
      </c>
      <c r="F23" s="25"/>
      <c r="G23" s="25">
        <v>-0.51312853391695512</v>
      </c>
      <c r="H23" s="25">
        <v>-0.51312853391695512</v>
      </c>
      <c r="K23" s="25"/>
    </row>
    <row r="24" spans="1:11" ht="6" customHeight="1" x14ac:dyDescent="0.3">
      <c r="B24" s="18"/>
      <c r="C24" s="18"/>
      <c r="D24" s="18"/>
      <c r="E24" s="18"/>
      <c r="F24" s="18"/>
      <c r="G24" s="18"/>
      <c r="H24" s="18"/>
    </row>
    <row r="25" spans="1:11" x14ac:dyDescent="0.3">
      <c r="B25" s="28" t="s">
        <v>21</v>
      </c>
      <c r="C25" s="10"/>
      <c r="D25" s="10"/>
      <c r="E25" s="10"/>
      <c r="F25" s="10"/>
      <c r="G25" s="10"/>
      <c r="H25" s="10"/>
    </row>
  </sheetData>
  <mergeCells count="9">
    <mergeCell ref="B4:H4"/>
    <mergeCell ref="B5:H5"/>
    <mergeCell ref="C7:C9"/>
    <mergeCell ref="D7:E7"/>
    <mergeCell ref="G7:H7"/>
    <mergeCell ref="D8:D9"/>
    <mergeCell ref="E8:E9"/>
    <mergeCell ref="G8:G9"/>
    <mergeCell ref="H8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NE01C242003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2020-05-22T22:09:50Z</dcterms:created>
  <dcterms:modified xsi:type="dcterms:W3CDTF">2020-05-22T22:09:50Z</dcterms:modified>
</cp:coreProperties>
</file>