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A6756B5E-AF76-461B-8AD4-EF4CB85211CC}" xr6:coauthVersionLast="45" xr6:coauthVersionMax="45" xr10:uidLastSave="{00000000-0000-0000-0000-000000000000}"/>
  <bookViews>
    <workbookView xWindow="-108" yWindow="-108" windowWidth="23256" windowHeight="12576" xr2:uid="{6010AC64-94CC-4945-996C-1AAF3A756D95}"/>
  </bookViews>
  <sheets>
    <sheet name="NE01C21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1" l="1"/>
  <c r="E52" i="1"/>
  <c r="C52" i="1"/>
  <c r="G40" i="1"/>
  <c r="E40" i="1"/>
  <c r="C40" i="1"/>
  <c r="G23" i="1"/>
  <c r="E23" i="1"/>
  <c r="C23" i="1"/>
  <c r="G5" i="1"/>
  <c r="G60" i="1" s="1"/>
  <c r="E5" i="1"/>
  <c r="E60" i="1" s="1"/>
  <c r="C5" i="1"/>
  <c r="C60" i="1" s="1"/>
</calcChain>
</file>

<file path=xl/sharedStrings.xml><?xml version="1.0" encoding="utf-8"?>
<sst xmlns="http://schemas.openxmlformats.org/spreadsheetml/2006/main" count="60" uniqueCount="58">
  <si>
    <t>Crecimiento de la manufactura no primaria por tipo de bienes: Marzo 2020</t>
  </si>
  <si>
    <t>(Variación porcentual anual)</t>
  </si>
  <si>
    <t>Pond. 2019</t>
  </si>
  <si>
    <t>Marzo</t>
  </si>
  <si>
    <t>Contrib. %</t>
  </si>
  <si>
    <t>Trimestre I</t>
  </si>
  <si>
    <t>Consumo Masivo</t>
  </si>
  <si>
    <t xml:space="preserve">    Productos lácteos</t>
  </si>
  <si>
    <t xml:space="preserve">    Muebles</t>
  </si>
  <si>
    <t xml:space="preserve">    Panadería</t>
  </si>
  <si>
    <t xml:space="preserve">    Bebidas alcohólicas</t>
  </si>
  <si>
    <t xml:space="preserve">    Otros artículos de papel y cartón</t>
  </si>
  <si>
    <t xml:space="preserve">    Cacao, chocolate y productos de confitería</t>
  </si>
  <si>
    <t xml:space="preserve">    Cerveza y malta</t>
  </si>
  <si>
    <t xml:space="preserve">    Bebidas gaseosas y agua de mesa</t>
  </si>
  <si>
    <t xml:space="preserve">    Prendas de vestir</t>
  </si>
  <si>
    <t xml:space="preserve">    Fideos</t>
  </si>
  <si>
    <t xml:space="preserve">    Productos alimenticios diversos</t>
  </si>
  <si>
    <t xml:space="preserve">    Productos de tocador y limpieza</t>
  </si>
  <si>
    <t xml:space="preserve">    Aceites y grasas</t>
  </si>
  <si>
    <t xml:space="preserve">    Productos farmacéuticos y medicamentos</t>
  </si>
  <si>
    <t>Manufacturas diversas 1/</t>
  </si>
  <si>
    <t xml:space="preserve">    Calzado</t>
  </si>
  <si>
    <t>Insumos</t>
  </si>
  <si>
    <t xml:space="preserve">    Actividades de impresión</t>
  </si>
  <si>
    <t xml:space="preserve">    Plásticos</t>
  </si>
  <si>
    <t xml:space="preserve">    Alimentos para animales</t>
  </si>
  <si>
    <t xml:space="preserve">    Envases de papel y cartón</t>
  </si>
  <si>
    <t xml:space="preserve">    Explosivos, esencias naturales y químicas</t>
  </si>
  <si>
    <t xml:space="preserve">    Caucho</t>
  </si>
  <si>
    <t xml:space="preserve">    Harina de trigo</t>
  </si>
  <si>
    <t xml:space="preserve">    Vidrio y productos de vidrio</t>
  </si>
  <si>
    <t xml:space="preserve">    Otros productos textiles</t>
  </si>
  <si>
    <t xml:space="preserve">    Cuerdas, cordeles, bramantes y redes</t>
  </si>
  <si>
    <t xml:space="preserve">    Papel y cartón</t>
  </si>
  <si>
    <t xml:space="preserve">    Sustancias químicas básicas</t>
  </si>
  <si>
    <r>
      <t xml:space="preserve">    Plaguicidas, abonos compuestos </t>
    </r>
    <r>
      <rPr>
        <i/>
        <sz val="11"/>
        <color theme="0"/>
        <rFont val="Arial"/>
        <family val="2"/>
      </rPr>
      <t>y plásticos primarios</t>
    </r>
  </si>
  <si>
    <t xml:space="preserve">    Madera procesada</t>
  </si>
  <si>
    <t xml:space="preserve">    Cuero</t>
  </si>
  <si>
    <t>Orientados a la inversión</t>
  </si>
  <si>
    <t xml:space="preserve">    Productos metálicos</t>
  </si>
  <si>
    <t>Servicios industriales</t>
  </si>
  <si>
    <t xml:space="preserve">    Material de transporte</t>
  </si>
  <si>
    <t xml:space="preserve">    Pinturas, barnices y lacas</t>
  </si>
  <si>
    <t xml:space="preserve">    Materiales para la construcción</t>
  </si>
  <si>
    <t xml:space="preserve">    Productos minerales no metálicos diversos</t>
  </si>
  <si>
    <t>Industria del hierro y acero</t>
  </si>
  <si>
    <t xml:space="preserve">    Cemento</t>
  </si>
  <si>
    <t xml:space="preserve">    Maquinaria y equipo</t>
  </si>
  <si>
    <t xml:space="preserve">    Maquinaria eléctrica</t>
  </si>
  <si>
    <t>Orientados al mercado externo</t>
  </si>
  <si>
    <t xml:space="preserve">    Tejidos y artículos de punto</t>
  </si>
  <si>
    <t xml:space="preserve">    Fibras artificiales</t>
  </si>
  <si>
    <t xml:space="preserve">    Conservas de alimentos</t>
  </si>
  <si>
    <t xml:space="preserve">    Hilados, tejidos y acabados</t>
  </si>
  <si>
    <t>Otros</t>
  </si>
  <si>
    <t>Total</t>
  </si>
  <si>
    <t>1/ Incluye principalmente bisutería, joyería y artículos de oficina.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</si>
</sst>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i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2" fillId="2" borderId="1" xfId="1" applyFont="1" applyFill="1" applyBorder="1"/>
    <xf numFmtId="164" fontId="4" fillId="2" borderId="2" xfId="1" applyNumberFormat="1" applyFont="1" applyFill="1" applyBorder="1" applyAlignment="1">
      <alignment horizontal="center" wrapText="1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/>
    </xf>
    <xf numFmtId="0" fontId="5" fillId="2" borderId="3" xfId="1" applyFont="1" applyFill="1" applyBorder="1"/>
    <xf numFmtId="164" fontId="5" fillId="2" borderId="4" xfId="1" applyNumberFormat="1" applyFont="1" applyFill="1" applyBorder="1" applyAlignment="1">
      <alignment horizontal="center"/>
    </xf>
    <xf numFmtId="0" fontId="5" fillId="2" borderId="3" xfId="1" applyFont="1" applyFill="1" applyBorder="1" applyAlignment="1">
      <alignment horizontal="left" indent="2"/>
    </xf>
    <xf numFmtId="165" fontId="3" fillId="2" borderId="4" xfId="1" applyNumberFormat="1" applyFont="1" applyFill="1" applyBorder="1" applyAlignment="1">
      <alignment horizontal="center"/>
    </xf>
    <xf numFmtId="0" fontId="0" fillId="2" borderId="0" xfId="0" applyFill="1"/>
    <xf numFmtId="0" fontId="6" fillId="2" borderId="4" xfId="1" applyFont="1" applyFill="1" applyBorder="1"/>
    <xf numFmtId="0" fontId="5" fillId="2" borderId="5" xfId="1" applyFont="1" applyFill="1" applyBorder="1"/>
    <xf numFmtId="164" fontId="5" fillId="2" borderId="5" xfId="1" applyNumberFormat="1" applyFont="1" applyFill="1" applyBorder="1" applyAlignment="1">
      <alignment horizontal="center"/>
    </xf>
    <xf numFmtId="165" fontId="3" fillId="2" borderId="5" xfId="1" applyNumberFormat="1" applyFont="1" applyFill="1" applyBorder="1" applyAlignment="1">
      <alignment horizontal="center"/>
    </xf>
    <xf numFmtId="0" fontId="2" fillId="2" borderId="4" xfId="1" applyFont="1" applyFill="1" applyBorder="1"/>
    <xf numFmtId="164" fontId="4" fillId="2" borderId="4" xfId="1" applyNumberFormat="1" applyFont="1" applyFill="1" applyBorder="1" applyAlignment="1">
      <alignment horizontal="center"/>
    </xf>
    <xf numFmtId="0" fontId="5" fillId="2" borderId="6" xfId="1" applyFont="1" applyFill="1" applyBorder="1"/>
    <xf numFmtId="164" fontId="5" fillId="2" borderId="6" xfId="1" applyNumberFormat="1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166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</cellXfs>
  <cellStyles count="2">
    <cellStyle name="Diseño 3" xfId="1" xr:uid="{5D91A888-A43A-4488-BBE2-2BE3FB240BC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A60B3-3EDD-4773-8D0A-950CC7D5111A}">
  <sheetPr>
    <pageSetUpPr fitToPage="1"/>
  </sheetPr>
  <dimension ref="A1:I64"/>
  <sheetViews>
    <sheetView tabSelected="1" zoomScaleNormal="100" workbookViewId="0">
      <selection activeCell="B1" sqref="B1:G1"/>
    </sheetView>
  </sheetViews>
  <sheetFormatPr baseColWidth="10" defaultColWidth="11.44140625" defaultRowHeight="14.4" x14ac:dyDescent="0.3"/>
  <cols>
    <col min="1" max="1" width="3" style="13" customWidth="1"/>
    <col min="2" max="2" width="44.33203125" style="13" customWidth="1"/>
    <col min="3" max="3" width="11.109375" style="13" customWidth="1"/>
    <col min="4" max="7" width="13.109375" style="13" customWidth="1"/>
    <col min="8" max="16384" width="11.44140625" style="13"/>
  </cols>
  <sheetData>
    <row r="1" spans="2:7" s="2" customFormat="1" ht="13.8" x14ac:dyDescent="0.25">
      <c r="B1" s="1" t="s">
        <v>0</v>
      </c>
      <c r="C1" s="1"/>
      <c r="D1" s="1"/>
      <c r="E1" s="1"/>
      <c r="F1" s="1"/>
      <c r="G1" s="1"/>
    </row>
    <row r="2" spans="2:7" s="2" customFormat="1" ht="13.8" x14ac:dyDescent="0.25">
      <c r="B2" s="3" t="s">
        <v>1</v>
      </c>
      <c r="C2" s="3"/>
      <c r="D2" s="3"/>
      <c r="E2" s="3"/>
      <c r="F2" s="3"/>
      <c r="G2" s="3"/>
    </row>
    <row r="3" spans="2:7" s="2" customFormat="1" ht="6" customHeight="1" thickBot="1" x14ac:dyDescent="0.3"/>
    <row r="4" spans="2:7" s="2" customFormat="1" ht="30" customHeight="1" thickBot="1" x14ac:dyDescent="0.3">
      <c r="B4" s="4"/>
      <c r="C4" s="5" t="s">
        <v>2</v>
      </c>
      <c r="D4" s="6" t="s">
        <v>3</v>
      </c>
      <c r="E4" s="7" t="s">
        <v>4</v>
      </c>
      <c r="F4" s="7" t="s">
        <v>5</v>
      </c>
      <c r="G4" s="7" t="s">
        <v>4</v>
      </c>
    </row>
    <row r="5" spans="2:7" s="2" customFormat="1" thickBot="1" x14ac:dyDescent="0.3">
      <c r="B5" s="4" t="s">
        <v>6</v>
      </c>
      <c r="C5" s="8">
        <f>SUM(C6:C21)</f>
        <v>39.659515873871356</v>
      </c>
      <c r="D5" s="8">
        <v>-24.827124987208592</v>
      </c>
      <c r="E5" s="8">
        <f>SUM(E6:E21)</f>
        <v>-9.8732812625968371</v>
      </c>
      <c r="F5" s="8">
        <v>-6.4424288765735866</v>
      </c>
      <c r="G5" s="8">
        <f>SUM(G6:G21)</f>
        <v>-2.5777891784439659</v>
      </c>
    </row>
    <row r="6" spans="2:7" s="2" customFormat="1" hidden="1" x14ac:dyDescent="0.3">
      <c r="B6" s="9" t="s">
        <v>7</v>
      </c>
      <c r="C6" s="10">
        <v>2.5930009230777809</v>
      </c>
      <c r="D6" s="10">
        <v>-7.6495646612220298</v>
      </c>
      <c r="E6" s="10">
        <v>-0.22788706485182775</v>
      </c>
      <c r="F6" s="10">
        <v>-3.9774910663596899</v>
      </c>
      <c r="G6" s="10">
        <v>-0.11205834470325395</v>
      </c>
    </row>
    <row r="7" spans="2:7" s="2" customFormat="1" hidden="1" x14ac:dyDescent="0.3">
      <c r="B7" s="9" t="s">
        <v>8</v>
      </c>
      <c r="C7" s="10">
        <v>4.6120819573175371</v>
      </c>
      <c r="D7" s="10">
        <v>-14.368531062184559</v>
      </c>
      <c r="E7" s="10">
        <v>-0.57000164370945361</v>
      </c>
      <c r="F7" s="10">
        <v>2.2493099723399013</v>
      </c>
      <c r="G7" s="10">
        <v>0.10422908476995124</v>
      </c>
    </row>
    <row r="8" spans="2:7" s="2" customFormat="1" hidden="1" x14ac:dyDescent="0.3">
      <c r="B8" s="9" t="s">
        <v>9</v>
      </c>
      <c r="C8" s="10">
        <v>3.7865538535562777</v>
      </c>
      <c r="D8" s="10">
        <v>41.379461113194907</v>
      </c>
      <c r="E8" s="10">
        <v>1.1420172027987257</v>
      </c>
      <c r="F8" s="10">
        <v>42.129356517316609</v>
      </c>
      <c r="G8" s="10">
        <v>1.2919450819967082</v>
      </c>
    </row>
    <row r="9" spans="2:7" s="2" customFormat="1" hidden="1" x14ac:dyDescent="0.3">
      <c r="B9" s="9" t="s">
        <v>10</v>
      </c>
      <c r="C9" s="10">
        <v>0.90624819085002051</v>
      </c>
      <c r="D9" s="10">
        <v>-42.829715783643543</v>
      </c>
      <c r="E9" s="10">
        <v>-0.32819556614508222</v>
      </c>
      <c r="F9" s="10">
        <v>-1.5259803311667497</v>
      </c>
      <c r="G9" s="10">
        <v>-1.1873258737651647E-2</v>
      </c>
    </row>
    <row r="10" spans="2:7" s="2" customFormat="1" x14ac:dyDescent="0.3">
      <c r="B10" s="9" t="s">
        <v>11</v>
      </c>
      <c r="C10" s="10">
        <v>2.7647256218883545</v>
      </c>
      <c r="D10" s="10">
        <v>-22.856631239905738</v>
      </c>
      <c r="E10" s="10">
        <v>-0.72076576707170514</v>
      </c>
      <c r="F10" s="10">
        <v>-16.392061408921862</v>
      </c>
      <c r="G10" s="10">
        <v>-0.50600450563851573</v>
      </c>
    </row>
    <row r="11" spans="2:7" s="2" customFormat="1" hidden="1" x14ac:dyDescent="0.3">
      <c r="B11" s="9" t="s">
        <v>12</v>
      </c>
      <c r="C11" s="10">
        <v>0.61326950208741726</v>
      </c>
      <c r="D11" s="10">
        <v>-55.465303174719423</v>
      </c>
      <c r="E11" s="10">
        <v>-0.31064367349894273</v>
      </c>
      <c r="F11" s="10">
        <v>-23.625249050947019</v>
      </c>
      <c r="G11" s="10">
        <v>-0.11643285027196622</v>
      </c>
    </row>
    <row r="12" spans="2:7" s="2" customFormat="1" x14ac:dyDescent="0.3">
      <c r="B12" s="9" t="s">
        <v>13</v>
      </c>
      <c r="C12" s="10">
        <v>2.7159676512475159</v>
      </c>
      <c r="D12" s="10">
        <v>-47.393156846331728</v>
      </c>
      <c r="E12" s="10">
        <v>-1.3761925047731967</v>
      </c>
      <c r="F12" s="10">
        <v>-12.734569816911716</v>
      </c>
      <c r="G12" s="10">
        <v>-0.37941998530383259</v>
      </c>
    </row>
    <row r="13" spans="2:7" s="2" customFormat="1" hidden="1" x14ac:dyDescent="0.3">
      <c r="B13" s="9" t="s">
        <v>14</v>
      </c>
      <c r="C13" s="10">
        <v>1.9279495381852332</v>
      </c>
      <c r="D13" s="10">
        <v>-23.789303487495744</v>
      </c>
      <c r="E13" s="10">
        <v>-0.53640833010735256</v>
      </c>
      <c r="F13" s="10">
        <v>-9.7915387397220286</v>
      </c>
      <c r="G13" s="10">
        <v>-0.22593221740130207</v>
      </c>
    </row>
    <row r="14" spans="2:7" s="2" customFormat="1" x14ac:dyDescent="0.3">
      <c r="B14" s="9" t="s">
        <v>15</v>
      </c>
      <c r="C14" s="10">
        <v>3.4169683495797436</v>
      </c>
      <c r="D14" s="10">
        <v>-64.766986890312808</v>
      </c>
      <c r="E14" s="10">
        <v>-2.5194255120507791</v>
      </c>
      <c r="F14" s="10">
        <v>-26.398214765296444</v>
      </c>
      <c r="G14" s="10">
        <v>-0.97389931151088593</v>
      </c>
    </row>
    <row r="15" spans="2:7" s="2" customFormat="1" hidden="1" x14ac:dyDescent="0.3">
      <c r="B15" s="9" t="s">
        <v>16</v>
      </c>
      <c r="C15" s="10">
        <v>0.69219896467487374</v>
      </c>
      <c r="D15" s="10">
        <v>1.8921435030646876</v>
      </c>
      <c r="E15" s="10">
        <v>1.138544102939463E-2</v>
      </c>
      <c r="F15" s="10">
        <v>-9.342332070330599</v>
      </c>
      <c r="G15" s="10">
        <v>-6.5936665152364321E-2</v>
      </c>
    </row>
    <row r="16" spans="2:7" s="2" customFormat="1" hidden="1" x14ac:dyDescent="0.3">
      <c r="B16" s="9" t="s">
        <v>17</v>
      </c>
      <c r="C16" s="10">
        <v>2.0017992050180653</v>
      </c>
      <c r="D16" s="10">
        <v>-28.482129398840144</v>
      </c>
      <c r="E16" s="10">
        <v>-0.43383750273942018</v>
      </c>
      <c r="F16" s="10">
        <v>-8.2733076206698399</v>
      </c>
      <c r="G16" s="10">
        <v>-0.13245905880746092</v>
      </c>
    </row>
    <row r="17" spans="2:9" s="2" customFormat="1" hidden="1" x14ac:dyDescent="0.3">
      <c r="B17" s="9" t="s">
        <v>18</v>
      </c>
      <c r="C17" s="10">
        <v>4.0447231399098786</v>
      </c>
      <c r="D17" s="10">
        <v>-19.671206417460127</v>
      </c>
      <c r="E17" s="10">
        <v>-0.84930904331428358</v>
      </c>
      <c r="F17" s="10">
        <v>-5.2239371974960847</v>
      </c>
      <c r="G17" s="10">
        <v>-0.2144447346576282</v>
      </c>
    </row>
    <row r="18" spans="2:9" s="2" customFormat="1" hidden="1" x14ac:dyDescent="0.3">
      <c r="B18" s="9" t="s">
        <v>19</v>
      </c>
      <c r="C18" s="10">
        <v>2.6920491749409465</v>
      </c>
      <c r="D18" s="10">
        <v>4.950104622031688</v>
      </c>
      <c r="E18" s="10">
        <v>0.12779488354198373</v>
      </c>
      <c r="F18" s="10">
        <v>7.3047683423178285</v>
      </c>
      <c r="G18" s="10">
        <v>0.19249495440347442</v>
      </c>
    </row>
    <row r="19" spans="2:9" s="2" customFormat="1" hidden="1" x14ac:dyDescent="0.3">
      <c r="B19" s="9" t="s">
        <v>20</v>
      </c>
      <c r="C19" s="10">
        <v>1.9929429440195168</v>
      </c>
      <c r="D19" s="10">
        <v>-22.181573743973587</v>
      </c>
      <c r="E19" s="10">
        <v>-0.49405919853153596</v>
      </c>
      <c r="F19" s="10">
        <v>-9.1443523018185715</v>
      </c>
      <c r="G19" s="10">
        <v>-0.1885428132218987</v>
      </c>
    </row>
    <row r="20" spans="2:9" s="2" customFormat="1" x14ac:dyDescent="0.3">
      <c r="B20" s="11" t="s">
        <v>21</v>
      </c>
      <c r="C20" s="10">
        <v>3.825080250260529</v>
      </c>
      <c r="D20" s="10">
        <v>-61.227665299610713</v>
      </c>
      <c r="E20" s="10">
        <v>-2.4694641392491223</v>
      </c>
      <c r="F20" s="10">
        <v>-33.8390924706829</v>
      </c>
      <c r="G20" s="10">
        <v>-1.3494224323932331</v>
      </c>
    </row>
    <row r="21" spans="2:9" s="2" customFormat="1" hidden="1" x14ac:dyDescent="0.3">
      <c r="B21" s="9" t="s">
        <v>22</v>
      </c>
      <c r="C21" s="10">
        <v>1.0739566072576625</v>
      </c>
      <c r="D21" s="10">
        <v>-27.365252983398136</v>
      </c>
      <c r="E21" s="10">
        <v>-0.31828884392423917</v>
      </c>
      <c r="F21" s="10">
        <v>9.4959107461230872</v>
      </c>
      <c r="G21" s="10">
        <v>0.10996787818589353</v>
      </c>
    </row>
    <row r="22" spans="2:9" ht="7.5" customHeight="1" thickBot="1" x14ac:dyDescent="0.35">
      <c r="B22" s="9"/>
      <c r="C22" s="10"/>
      <c r="D22" s="12"/>
      <c r="E22" s="12"/>
      <c r="F22" s="12"/>
      <c r="G22" s="12"/>
      <c r="H22" s="2"/>
      <c r="I22" s="2"/>
    </row>
    <row r="23" spans="2:9" s="2" customFormat="1" thickBot="1" x14ac:dyDescent="0.3">
      <c r="B23" s="4" t="s">
        <v>23</v>
      </c>
      <c r="C23" s="8">
        <f>SUM(C24:C38)</f>
        <v>22.51553005073432</v>
      </c>
      <c r="D23" s="8">
        <v>-19.561212300251199</v>
      </c>
      <c r="E23" s="8">
        <f>SUM(E24:E38)</f>
        <v>-4.2569777094557235</v>
      </c>
      <c r="F23" s="8">
        <v>-9.5666234594606721</v>
      </c>
      <c r="G23" s="8">
        <f>SUM(G24:G38)</f>
        <v>-2.1561412598068594</v>
      </c>
    </row>
    <row r="24" spans="2:9" s="2" customFormat="1" x14ac:dyDescent="0.3">
      <c r="B24" s="9" t="s">
        <v>24</v>
      </c>
      <c r="C24" s="10">
        <v>2.4107111754989909</v>
      </c>
      <c r="D24" s="10">
        <v>-34.424076642313509</v>
      </c>
      <c r="E24" s="10">
        <v>-0.77229322605664608</v>
      </c>
      <c r="F24" s="10">
        <v>-28.09017023785762</v>
      </c>
      <c r="G24" s="10">
        <v>-0.78283618818397571</v>
      </c>
    </row>
    <row r="25" spans="2:9" s="2" customFormat="1" x14ac:dyDescent="0.3">
      <c r="B25" s="9" t="s">
        <v>25</v>
      </c>
      <c r="C25" s="10">
        <v>5.6424435601031</v>
      </c>
      <c r="D25" s="10">
        <v>-16.028694990526333</v>
      </c>
      <c r="E25" s="10">
        <v>-0.90573721422803766</v>
      </c>
      <c r="F25" s="10">
        <v>-6.0217109379076987</v>
      </c>
      <c r="G25" s="10">
        <v>-0.35120539225676262</v>
      </c>
    </row>
    <row r="26" spans="2:9" s="2" customFormat="1" hidden="1" x14ac:dyDescent="0.3">
      <c r="B26" s="9" t="s">
        <v>26</v>
      </c>
      <c r="C26" s="10">
        <v>1.2008506758853006</v>
      </c>
      <c r="D26" s="10">
        <v>17.368897855736094</v>
      </c>
      <c r="E26" s="10">
        <v>0.1948365253046683</v>
      </c>
      <c r="F26" s="10">
        <v>-4.6451884761491584</v>
      </c>
      <c r="G26" s="10">
        <v>-5.7747150445941281E-2</v>
      </c>
    </row>
    <row r="27" spans="2:9" s="2" customFormat="1" hidden="1" x14ac:dyDescent="0.3">
      <c r="B27" s="9" t="s">
        <v>27</v>
      </c>
      <c r="C27" s="10">
        <v>1.5829824813787265</v>
      </c>
      <c r="D27" s="10">
        <v>-11.47621256660716</v>
      </c>
      <c r="E27" s="10">
        <v>-0.17399433018823773</v>
      </c>
      <c r="F27" s="10">
        <v>16.759039276818498</v>
      </c>
      <c r="G27" s="10">
        <v>0.25836263978396284</v>
      </c>
    </row>
    <row r="28" spans="2:9" s="2" customFormat="1" x14ac:dyDescent="0.3">
      <c r="B28" s="9" t="s">
        <v>28</v>
      </c>
      <c r="C28" s="10">
        <v>1.391632024896102</v>
      </c>
      <c r="D28" s="10">
        <v>-40.351583038950608</v>
      </c>
      <c r="E28" s="10">
        <v>-0.60048289333087013</v>
      </c>
      <c r="F28" s="10">
        <v>-16.811357024910933</v>
      </c>
      <c r="G28" s="10">
        <v>-0.25838605940073522</v>
      </c>
    </row>
    <row r="29" spans="2:9" s="2" customFormat="1" hidden="1" x14ac:dyDescent="0.3">
      <c r="B29" s="9" t="s">
        <v>29</v>
      </c>
      <c r="C29" s="10">
        <v>0.63345856279785995</v>
      </c>
      <c r="D29" s="10">
        <v>-59.132083167462156</v>
      </c>
      <c r="E29" s="10">
        <v>-0.4392971735791466</v>
      </c>
      <c r="F29" s="10">
        <v>-27.804291868726978</v>
      </c>
      <c r="G29" s="10">
        <v>-0.1956054976002754</v>
      </c>
    </row>
    <row r="30" spans="2:9" s="2" customFormat="1" hidden="1" x14ac:dyDescent="0.3">
      <c r="B30" s="9" t="s">
        <v>30</v>
      </c>
      <c r="C30" s="10">
        <v>1.9494965884282327</v>
      </c>
      <c r="D30" s="10">
        <v>-1.3138690179604993</v>
      </c>
      <c r="E30" s="10">
        <v>-2.5984760967110807E-2</v>
      </c>
      <c r="F30" s="10">
        <v>8.8662094477516433</v>
      </c>
      <c r="G30" s="10">
        <v>0.15780241832455957</v>
      </c>
    </row>
    <row r="31" spans="2:9" s="2" customFormat="1" ht="15.6" hidden="1" x14ac:dyDescent="0.3">
      <c r="B31" s="14" t="s">
        <v>31</v>
      </c>
      <c r="C31" s="10">
        <v>0.76789269488278511</v>
      </c>
      <c r="D31" s="10">
        <v>-21.701567683663384</v>
      </c>
      <c r="E31" s="10">
        <v>-0.15006416332666156</v>
      </c>
      <c r="F31" s="10">
        <v>-5.6263204383784</v>
      </c>
      <c r="G31" s="10">
        <v>-4.3260018657592152E-2</v>
      </c>
    </row>
    <row r="32" spans="2:9" s="2" customFormat="1" hidden="1" x14ac:dyDescent="0.3">
      <c r="B32" s="9" t="s">
        <v>32</v>
      </c>
      <c r="C32" s="10">
        <v>0.95276549234957153</v>
      </c>
      <c r="D32" s="10">
        <v>-45.214060906949037</v>
      </c>
      <c r="E32" s="10">
        <v>-0.41792165390560732</v>
      </c>
      <c r="F32" s="10">
        <v>-17.194235805142682</v>
      </c>
      <c r="G32" s="10">
        <v>-0.16755402201129641</v>
      </c>
    </row>
    <row r="33" spans="1:9" s="2" customFormat="1" ht="15.6" hidden="1" x14ac:dyDescent="0.3">
      <c r="B33" s="14" t="s">
        <v>33</v>
      </c>
      <c r="C33" s="10">
        <v>0.26927483033906047</v>
      </c>
      <c r="D33" s="10">
        <v>-69.755180265394301</v>
      </c>
      <c r="E33" s="10">
        <v>-0.22019512053811272</v>
      </c>
      <c r="F33" s="10">
        <v>-32.509012415826618</v>
      </c>
      <c r="G33" s="10">
        <v>-9.9190945951056708E-2</v>
      </c>
    </row>
    <row r="34" spans="1:9" s="2" customFormat="1" hidden="1" x14ac:dyDescent="0.3">
      <c r="B34" s="9" t="s">
        <v>34</v>
      </c>
      <c r="C34" s="10">
        <v>0.19946270284352177</v>
      </c>
      <c r="D34" s="10">
        <v>-40.328838974786066</v>
      </c>
      <c r="E34" s="10">
        <v>-9.1862085720883224E-2</v>
      </c>
      <c r="F34" s="10">
        <v>-40.889901023287166</v>
      </c>
      <c r="G34" s="10">
        <v>-8.294648961413198E-2</v>
      </c>
    </row>
    <row r="35" spans="1:9" s="2" customFormat="1" hidden="1" x14ac:dyDescent="0.3">
      <c r="B35" s="9" t="s">
        <v>35</v>
      </c>
      <c r="C35" s="10">
        <v>1.340009711914685</v>
      </c>
      <c r="D35" s="10">
        <v>-12.10068566896301</v>
      </c>
      <c r="E35" s="10">
        <v>-0.18298091883936846</v>
      </c>
      <c r="F35" s="10">
        <v>-7.5176904708769854</v>
      </c>
      <c r="G35" s="10">
        <v>-0.10778563189101484</v>
      </c>
    </row>
    <row r="36" spans="1:9" s="2" customFormat="1" hidden="1" x14ac:dyDescent="0.3">
      <c r="B36" s="9" t="s">
        <v>36</v>
      </c>
      <c r="C36" s="10">
        <v>0.89077535878665093</v>
      </c>
      <c r="D36" s="10">
        <v>10.373969757203881</v>
      </c>
      <c r="E36" s="10">
        <v>6.8346895815406206E-2</v>
      </c>
      <c r="F36" s="10">
        <v>7.5262677601213568</v>
      </c>
      <c r="G36" s="10">
        <v>5.4065569179419355E-2</v>
      </c>
    </row>
    <row r="37" spans="1:9" s="2" customFormat="1" hidden="1" x14ac:dyDescent="0.3">
      <c r="B37" s="9" t="s">
        <v>37</v>
      </c>
      <c r="C37" s="10">
        <v>2.7021345366994289</v>
      </c>
      <c r="D37" s="10">
        <v>-6.3180076549158741</v>
      </c>
      <c r="E37" s="10">
        <v>-0.13853164374980012</v>
      </c>
      <c r="F37" s="10">
        <v>-12.761032377707309</v>
      </c>
      <c r="G37" s="10">
        <v>-0.28816620313706004</v>
      </c>
    </row>
    <row r="38" spans="1:9" s="2" customFormat="1" hidden="1" x14ac:dyDescent="0.3">
      <c r="B38" s="9" t="s">
        <v>38</v>
      </c>
      <c r="C38" s="10">
        <v>0.58163965393030403</v>
      </c>
      <c r="D38" s="10">
        <v>-65.638485787637777</v>
      </c>
      <c r="E38" s="10">
        <v>-0.40081594614531629</v>
      </c>
      <c r="F38" s="10">
        <v>-41.265729899001947</v>
      </c>
      <c r="G38" s="10">
        <v>-0.19168828794495896</v>
      </c>
    </row>
    <row r="39" spans="1:9" ht="7.5" customHeight="1" thickBot="1" x14ac:dyDescent="0.35">
      <c r="B39" s="9"/>
      <c r="C39" s="10"/>
      <c r="D39" s="12"/>
      <c r="E39" s="12"/>
      <c r="F39" s="12"/>
      <c r="G39" s="12"/>
      <c r="H39" s="2"/>
      <c r="I39" s="2"/>
    </row>
    <row r="40" spans="1:9" s="2" customFormat="1" thickBot="1" x14ac:dyDescent="0.3">
      <c r="B40" s="4" t="s">
        <v>39</v>
      </c>
      <c r="C40" s="8">
        <f>SUM(C41:C50)</f>
        <v>26.133780615461077</v>
      </c>
      <c r="D40" s="8">
        <v>-59.274434587578313</v>
      </c>
      <c r="E40" s="8">
        <f>SUM(E41:E50)</f>
        <v>-15.727669241843223</v>
      </c>
      <c r="F40" s="8">
        <v>-20.843245875843891</v>
      </c>
      <c r="G40" s="8">
        <f>SUM(G41:G50)</f>
        <v>-5.2884197881043065</v>
      </c>
    </row>
    <row r="41" spans="1:9" x14ac:dyDescent="0.3">
      <c r="B41" s="9" t="s">
        <v>40</v>
      </c>
      <c r="C41" s="10">
        <v>6.1969893855219977</v>
      </c>
      <c r="D41" s="10">
        <v>-72.171761925486081</v>
      </c>
      <c r="E41" s="10">
        <v>-4.272747384455192</v>
      </c>
      <c r="F41" s="10">
        <v>-24.423742997695967</v>
      </c>
      <c r="G41" s="10">
        <v>-1.3756502807272255</v>
      </c>
      <c r="H41" s="2"/>
      <c r="I41" s="2"/>
    </row>
    <row r="42" spans="1:9" hidden="1" x14ac:dyDescent="0.3">
      <c r="B42" s="11" t="s">
        <v>41</v>
      </c>
      <c r="C42" s="10">
        <v>2.707278877181595</v>
      </c>
      <c r="D42" s="10">
        <v>-50.979203342247217</v>
      </c>
      <c r="E42" s="10">
        <v>-1.2464608943819973</v>
      </c>
      <c r="F42" s="10">
        <v>-30.430664797384196</v>
      </c>
      <c r="G42" s="10">
        <v>-0.64099067662144982</v>
      </c>
      <c r="H42" s="2"/>
      <c r="I42" s="2"/>
    </row>
    <row r="43" spans="1:9" hidden="1" x14ac:dyDescent="0.3">
      <c r="B43" s="9" t="s">
        <v>42</v>
      </c>
      <c r="C43" s="10">
        <v>1.3613703991226433</v>
      </c>
      <c r="D43" s="10">
        <v>-73.92477053854472</v>
      </c>
      <c r="E43" s="10">
        <v>-1.3044123008089068</v>
      </c>
      <c r="F43" s="10">
        <v>-45.415845671170629</v>
      </c>
      <c r="G43" s="10">
        <v>-0.7205227788394144</v>
      </c>
      <c r="H43" s="2"/>
      <c r="I43" s="2"/>
    </row>
    <row r="44" spans="1:9" hidden="1" x14ac:dyDescent="0.3">
      <c r="B44" s="9" t="s">
        <v>43</v>
      </c>
      <c r="C44" s="10">
        <v>1.9590695293920923</v>
      </c>
      <c r="D44" s="10">
        <v>-62.4741457153455</v>
      </c>
      <c r="E44" s="10">
        <v>-1.2767318817767428</v>
      </c>
      <c r="F44" s="10">
        <v>-20.267949830955999</v>
      </c>
      <c r="G44" s="10">
        <v>-0.44628033237625353</v>
      </c>
      <c r="H44" s="2"/>
      <c r="I44" s="2"/>
    </row>
    <row r="45" spans="1:9" hidden="1" x14ac:dyDescent="0.3">
      <c r="B45" s="9" t="s">
        <v>44</v>
      </c>
      <c r="C45" s="10">
        <v>3.5191379684828386</v>
      </c>
      <c r="D45" s="10">
        <v>-47.369790720215008</v>
      </c>
      <c r="E45" s="10">
        <v>-1.6465984030377527</v>
      </c>
      <c r="F45" s="10">
        <v>-16.780123842775694</v>
      </c>
      <c r="G45" s="10">
        <v>-0.5811313460665386</v>
      </c>
      <c r="H45" s="2"/>
      <c r="I45" s="2"/>
    </row>
    <row r="46" spans="1:9" hidden="1" x14ac:dyDescent="0.3">
      <c r="B46" s="9" t="s">
        <v>45</v>
      </c>
      <c r="C46" s="10">
        <v>0.1243114114240474</v>
      </c>
      <c r="D46" s="10">
        <v>-35.399764909703592</v>
      </c>
      <c r="E46" s="10">
        <v>-4.39685630046351E-2</v>
      </c>
      <c r="F46" s="10">
        <v>-13.277336336132535</v>
      </c>
      <c r="G46" s="10">
        <v>-1.6227879606770301E-2</v>
      </c>
      <c r="H46" s="2"/>
      <c r="I46" s="2"/>
    </row>
    <row r="47" spans="1:9" x14ac:dyDescent="0.3">
      <c r="B47" s="11" t="s">
        <v>46</v>
      </c>
      <c r="C47" s="10">
        <v>3.1130027085376017</v>
      </c>
      <c r="D47" s="10">
        <v>-57.409390127042123</v>
      </c>
      <c r="E47" s="10">
        <v>-2.0684539447406847</v>
      </c>
      <c r="F47" s="10">
        <v>-14.684586094259089</v>
      </c>
      <c r="G47" s="10">
        <v>-0.47191754206863046</v>
      </c>
      <c r="H47" s="2"/>
      <c r="I47" s="2"/>
    </row>
    <row r="48" spans="1:9" x14ac:dyDescent="0.3">
      <c r="A48" s="2"/>
      <c r="B48" s="9" t="s">
        <v>47</v>
      </c>
      <c r="C48" s="10">
        <v>5.0975503160263234</v>
      </c>
      <c r="D48" s="10">
        <v>-46.749563095146819</v>
      </c>
      <c r="E48" s="10">
        <v>-2.2860616803968989</v>
      </c>
      <c r="F48" s="10">
        <v>-12.429640310922949</v>
      </c>
      <c r="G48" s="10">
        <v>-0.60448970779279065</v>
      </c>
      <c r="H48" s="2"/>
      <c r="I48" s="2"/>
    </row>
    <row r="49" spans="1:9" hidden="1" x14ac:dyDescent="0.3">
      <c r="B49" s="9" t="s">
        <v>48</v>
      </c>
      <c r="C49" s="10">
        <v>0.58291421118855258</v>
      </c>
      <c r="D49" s="10">
        <v>-63.851839154059377</v>
      </c>
      <c r="E49" s="10">
        <v>-0.32225163238418997</v>
      </c>
      <c r="F49" s="10">
        <v>20.676392779090875</v>
      </c>
      <c r="G49" s="10">
        <v>0.10486658193363253</v>
      </c>
      <c r="H49" s="2"/>
      <c r="I49" s="2"/>
    </row>
    <row r="50" spans="1:9" s="2" customFormat="1" hidden="1" x14ac:dyDescent="0.3">
      <c r="A50" s="13"/>
      <c r="B50" s="9" t="s">
        <v>49</v>
      </c>
      <c r="C50" s="10">
        <v>1.4721558085833883</v>
      </c>
      <c r="D50" s="10">
        <v>-71.442851564276054</v>
      </c>
      <c r="E50" s="10">
        <v>-1.2599825568562217</v>
      </c>
      <c r="F50" s="10">
        <v>-32.021366585757605</v>
      </c>
      <c r="G50" s="10">
        <v>-0.53607582593886494</v>
      </c>
    </row>
    <row r="51" spans="1:9" ht="7.5" customHeight="1" thickBot="1" x14ac:dyDescent="0.35">
      <c r="B51" s="9"/>
      <c r="C51" s="10"/>
      <c r="D51" s="12"/>
      <c r="E51" s="12"/>
      <c r="F51" s="12"/>
      <c r="G51" s="12"/>
      <c r="H51" s="2"/>
      <c r="I51" s="2"/>
    </row>
    <row r="52" spans="1:9" ht="15" thickBot="1" x14ac:dyDescent="0.35">
      <c r="B52" s="4" t="s">
        <v>50</v>
      </c>
      <c r="C52" s="8">
        <f>SUM(C53:C57)</f>
        <v>11.691173459933252</v>
      </c>
      <c r="D52" s="8">
        <v>-49.378875163889226</v>
      </c>
      <c r="E52" s="8">
        <f>SUM(E53:E57)</f>
        <v>-5.9645700579319874</v>
      </c>
      <c r="F52" s="8">
        <v>-19.957208865517501</v>
      </c>
      <c r="G52" s="8">
        <f>SUM(G53:G57)</f>
        <v>-2.4002264888461751</v>
      </c>
      <c r="H52" s="2"/>
      <c r="I52" s="2"/>
    </row>
    <row r="53" spans="1:9" hidden="1" x14ac:dyDescent="0.3">
      <c r="B53" s="9" t="s">
        <v>51</v>
      </c>
      <c r="C53" s="10">
        <v>2.1971411530480331</v>
      </c>
      <c r="D53" s="10">
        <v>-58.205795616290196</v>
      </c>
      <c r="E53" s="10">
        <v>-1.3836590443269225</v>
      </c>
      <c r="F53" s="10">
        <v>-21.951244273247639</v>
      </c>
      <c r="G53" s="10">
        <v>-0.49090469266325576</v>
      </c>
      <c r="H53" s="2"/>
      <c r="I53" s="2"/>
    </row>
    <row r="54" spans="1:9" hidden="1" x14ac:dyDescent="0.3">
      <c r="A54" s="2"/>
      <c r="B54" s="9" t="s">
        <v>52</v>
      </c>
      <c r="C54" s="10">
        <v>0.24564258758502919</v>
      </c>
      <c r="D54" s="10">
        <v>-52.062042762950817</v>
      </c>
      <c r="E54" s="10">
        <v>-0.14120254556330422</v>
      </c>
      <c r="F54" s="10">
        <v>-10.038820442454124</v>
      </c>
      <c r="G54" s="10">
        <v>-2.6519421601699587E-2</v>
      </c>
      <c r="H54" s="2"/>
      <c r="I54" s="2"/>
    </row>
    <row r="55" spans="1:9" x14ac:dyDescent="0.3">
      <c r="B55" s="9" t="s">
        <v>15</v>
      </c>
      <c r="C55" s="10">
        <v>3.4169683495797436</v>
      </c>
      <c r="D55" s="10">
        <v>-64.766986890312808</v>
      </c>
      <c r="E55" s="10">
        <v>-2.5194255120507791</v>
      </c>
      <c r="F55" s="10">
        <v>-26.398214765296444</v>
      </c>
      <c r="G55" s="10">
        <v>-0.97389931151088593</v>
      </c>
      <c r="H55" s="2"/>
      <c r="I55" s="2"/>
    </row>
    <row r="56" spans="1:9" hidden="1" x14ac:dyDescent="0.3">
      <c r="B56" s="9" t="s">
        <v>53</v>
      </c>
      <c r="C56" s="10">
        <v>2.3514314205175602</v>
      </c>
      <c r="D56" s="10">
        <v>1.8974261786349302</v>
      </c>
      <c r="E56" s="10">
        <v>3.3041345178116924E-2</v>
      </c>
      <c r="F56" s="10">
        <v>1.6252859433559763</v>
      </c>
      <c r="G56" s="10">
        <v>3.3943235330730875E-2</v>
      </c>
      <c r="H56" s="2"/>
      <c r="I56" s="2"/>
    </row>
    <row r="57" spans="1:9" s="2" customFormat="1" ht="15" thickBot="1" x14ac:dyDescent="0.35">
      <c r="A57" s="13"/>
      <c r="B57" s="9" t="s">
        <v>54</v>
      </c>
      <c r="C57" s="10">
        <v>3.4799899492028845</v>
      </c>
      <c r="D57" s="10">
        <v>-52.628917613742601</v>
      </c>
      <c r="E57" s="10">
        <v>-1.9533243011690986</v>
      </c>
      <c r="F57" s="10">
        <v>-24.982644970373329</v>
      </c>
      <c r="G57" s="10">
        <v>-0.94284629840106493</v>
      </c>
    </row>
    <row r="58" spans="1:9" ht="15" hidden="1" thickBot="1" x14ac:dyDescent="0.35">
      <c r="B58" s="4" t="s">
        <v>55</v>
      </c>
      <c r="C58" s="8"/>
      <c r="D58" s="8"/>
      <c r="E58" s="8">
        <v>-0.14528742422741242</v>
      </c>
      <c r="F58" s="8"/>
      <c r="G58" s="8">
        <v>-0.10428776314746009</v>
      </c>
      <c r="H58" s="2"/>
      <c r="I58" s="2"/>
    </row>
    <row r="59" spans="1:9" ht="7.5" customHeight="1" x14ac:dyDescent="0.3">
      <c r="B59" s="15"/>
      <c r="C59" s="16"/>
      <c r="D59" s="17"/>
      <c r="E59" s="17"/>
      <c r="F59" s="17"/>
      <c r="G59" s="17"/>
      <c r="H59" s="2"/>
      <c r="I59" s="2"/>
    </row>
    <row r="60" spans="1:9" x14ac:dyDescent="0.3">
      <c r="B60" s="18" t="s">
        <v>56</v>
      </c>
      <c r="C60" s="19">
        <f>C5+C23+C40+C52</f>
        <v>100</v>
      </c>
      <c r="D60" s="19">
        <v>-35.822498271827769</v>
      </c>
      <c r="E60" s="19">
        <f>E5+E23+E40+E52</f>
        <v>-35.822498271827769</v>
      </c>
      <c r="F60" s="19">
        <v>-12.422576715201302</v>
      </c>
      <c r="G60" s="19">
        <f>G5+G23+G40+G52</f>
        <v>-12.422576715201306</v>
      </c>
      <c r="H60" s="2"/>
      <c r="I60" s="2"/>
    </row>
    <row r="61" spans="1:9" ht="7.5" customHeight="1" thickBot="1" x14ac:dyDescent="0.35">
      <c r="B61" s="20"/>
      <c r="C61" s="21"/>
      <c r="D61" s="22"/>
      <c r="E61" s="22"/>
      <c r="F61" s="22"/>
      <c r="G61" s="22"/>
    </row>
    <row r="62" spans="1:9" s="2" customFormat="1" ht="13.8" x14ac:dyDescent="0.25">
      <c r="B62" s="23" t="s">
        <v>57</v>
      </c>
    </row>
    <row r="63" spans="1:9" x14ac:dyDescent="0.3">
      <c r="E63" s="24"/>
      <c r="G63" s="25"/>
    </row>
    <row r="64" spans="1:9" x14ac:dyDescent="0.3">
      <c r="C64" s="13">
        <v>2</v>
      </c>
      <c r="D64" s="13">
        <v>8</v>
      </c>
      <c r="E64" s="13">
        <v>9</v>
      </c>
      <c r="F64" s="13">
        <v>15</v>
      </c>
      <c r="G64" s="13">
        <v>16</v>
      </c>
    </row>
  </sheetData>
  <mergeCells count="2">
    <mergeCell ref="B1:G1"/>
    <mergeCell ref="B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NE01C212003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2020-05-22T22:09:40Z</dcterms:created>
  <dcterms:modified xsi:type="dcterms:W3CDTF">2020-05-22T22:09:41Z</dcterms:modified>
</cp:coreProperties>
</file>