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72205A6F-BF45-470A-B904-FCA4CFD74EA9}" xr6:coauthVersionLast="45" xr6:coauthVersionMax="45" xr10:uidLastSave="{00000000-0000-0000-0000-000000000000}"/>
  <bookViews>
    <workbookView xWindow="-108" yWindow="-108" windowWidth="23256" windowHeight="12576" xr2:uid="{369C05A6-CEE2-4FBA-B774-24BCF374E7C6}"/>
  </bookViews>
  <sheets>
    <sheet name="NE01C05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C10" i="1" s="1"/>
  <c r="C9" i="1"/>
  <c r="C8" i="1"/>
  <c r="I7" i="1"/>
  <c r="H7" i="1"/>
  <c r="C7" i="1"/>
  <c r="C6" i="1"/>
  <c r="C5" i="1"/>
  <c r="C4" i="1"/>
</calcChain>
</file>

<file path=xl/sharedStrings.xml><?xml version="1.0" encoding="utf-8"?>
<sst xmlns="http://schemas.openxmlformats.org/spreadsheetml/2006/main" count="29" uniqueCount="22">
  <si>
    <t>Empresas exportadoras</t>
  </si>
  <si>
    <t>Millones US$</t>
  </si>
  <si>
    <t>Hectáreas</t>
  </si>
  <si>
    <t>Principales zonas productoras</t>
  </si>
  <si>
    <t>2019/20</t>
  </si>
  <si>
    <t>Part.%</t>
  </si>
  <si>
    <t>Zona</t>
  </si>
  <si>
    <t xml:space="preserve">Hectáreas </t>
  </si>
  <si>
    <t>2018/19</t>
  </si>
  <si>
    <t>El Pedregal</t>
  </si>
  <si>
    <t>Ica y Piura</t>
  </si>
  <si>
    <t xml:space="preserve">Ica </t>
  </si>
  <si>
    <t>Agrícola RAPEL</t>
  </si>
  <si>
    <t>Piura</t>
  </si>
  <si>
    <t>ECOSAC</t>
  </si>
  <si>
    <t>Otros</t>
  </si>
  <si>
    <t>Complejo Beta</t>
  </si>
  <si>
    <t>País</t>
  </si>
  <si>
    <t>Agrícola Andrea</t>
  </si>
  <si>
    <t>Ica</t>
  </si>
  <si>
    <t>Saturno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</si>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</sst>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C436-7F56-4FAD-872D-84B4B2F8026E}">
  <dimension ref="A1:I11"/>
  <sheetViews>
    <sheetView tabSelected="1" workbookViewId="0">
      <selection activeCell="C4" sqref="C4"/>
    </sheetView>
  </sheetViews>
  <sheetFormatPr baseColWidth="10" defaultColWidth="11.44140625" defaultRowHeight="14.4" x14ac:dyDescent="0.3"/>
  <cols>
    <col min="1" max="1" width="14.88671875" style="2" bestFit="1" customWidth="1"/>
    <col min="2" max="16384" width="11.44140625" style="2"/>
  </cols>
  <sheetData>
    <row r="1" spans="1:9" x14ac:dyDescent="0.3">
      <c r="A1" s="1" t="s">
        <v>0</v>
      </c>
      <c r="B1" s="1"/>
      <c r="C1" s="1"/>
      <c r="D1" s="1"/>
      <c r="E1" s="1"/>
    </row>
    <row r="2" spans="1:9" x14ac:dyDescent="0.3">
      <c r="A2" s="3"/>
      <c r="B2" s="4" t="s">
        <v>1</v>
      </c>
      <c r="C2" s="4"/>
      <c r="D2" s="4" t="s">
        <v>2</v>
      </c>
      <c r="E2" s="4"/>
      <c r="G2" s="5" t="s">
        <v>3</v>
      </c>
      <c r="H2" s="5"/>
      <c r="I2" s="5"/>
    </row>
    <row r="3" spans="1:9" x14ac:dyDescent="0.3">
      <c r="A3" s="3"/>
      <c r="B3" s="3" t="s">
        <v>4</v>
      </c>
      <c r="C3" s="3" t="s">
        <v>5</v>
      </c>
      <c r="D3" s="3" t="s">
        <v>4</v>
      </c>
      <c r="E3" s="3" t="s">
        <v>6</v>
      </c>
      <c r="G3" s="6" t="s">
        <v>7</v>
      </c>
      <c r="H3" s="7" t="s">
        <v>8</v>
      </c>
      <c r="I3" s="7" t="s">
        <v>4</v>
      </c>
    </row>
    <row r="4" spans="1:9" x14ac:dyDescent="0.3">
      <c r="A4" s="2" t="s">
        <v>9</v>
      </c>
      <c r="B4" s="2">
        <v>96.9</v>
      </c>
      <c r="C4" s="8">
        <f>B4/$B$11*100</f>
        <v>9.8226051697921957</v>
      </c>
      <c r="D4" s="2">
        <v>1500</v>
      </c>
      <c r="E4" s="9" t="s">
        <v>10</v>
      </c>
      <c r="G4" s="2" t="s">
        <v>11</v>
      </c>
      <c r="H4" s="9">
        <v>8790</v>
      </c>
      <c r="I4" s="9">
        <v>9405</v>
      </c>
    </row>
    <row r="5" spans="1:9" x14ac:dyDescent="0.3">
      <c r="A5" s="2" t="s">
        <v>12</v>
      </c>
      <c r="B5" s="2">
        <v>65.5</v>
      </c>
      <c r="C5" s="10">
        <f t="shared" ref="C5:C11" si="0">B5/$B$11*100</f>
        <v>6.6396350734921432</v>
      </c>
      <c r="D5" s="2">
        <v>1500</v>
      </c>
      <c r="E5" s="9" t="s">
        <v>13</v>
      </c>
      <c r="G5" s="2" t="s">
        <v>13</v>
      </c>
      <c r="H5" s="9">
        <v>6582</v>
      </c>
      <c r="I5" s="9">
        <v>7174</v>
      </c>
    </row>
    <row r="6" spans="1:9" x14ac:dyDescent="0.3">
      <c r="A6" s="2" t="s">
        <v>14</v>
      </c>
      <c r="B6" s="2">
        <v>51.8</v>
      </c>
      <c r="C6" s="10">
        <f t="shared" si="0"/>
        <v>5.2508869741510384</v>
      </c>
      <c r="D6" s="2">
        <v>1000</v>
      </c>
      <c r="E6" s="9" t="s">
        <v>13</v>
      </c>
      <c r="G6" s="11" t="s">
        <v>15</v>
      </c>
      <c r="H6" s="12">
        <v>3679</v>
      </c>
      <c r="I6" s="12">
        <v>3614</v>
      </c>
    </row>
    <row r="7" spans="1:9" x14ac:dyDescent="0.3">
      <c r="A7" s="2" t="s">
        <v>16</v>
      </c>
      <c r="B7" s="2">
        <v>49.3</v>
      </c>
      <c r="C7" s="10">
        <f t="shared" si="0"/>
        <v>4.9974657881398885</v>
      </c>
      <c r="D7" s="2">
        <v>827</v>
      </c>
      <c r="E7" s="9" t="s">
        <v>10</v>
      </c>
      <c r="G7" s="6" t="s">
        <v>17</v>
      </c>
      <c r="H7" s="7">
        <f>SUM(H4:H6)</f>
        <v>19051</v>
      </c>
      <c r="I7" s="7">
        <f>SUM(I4:I6)</f>
        <v>20193</v>
      </c>
    </row>
    <row r="8" spans="1:9" x14ac:dyDescent="0.3">
      <c r="A8" s="2" t="s">
        <v>18</v>
      </c>
      <c r="B8" s="2">
        <v>47.8</v>
      </c>
      <c r="C8" s="10">
        <f t="shared" si="0"/>
        <v>4.8454130765331973</v>
      </c>
      <c r="D8" s="2">
        <v>661</v>
      </c>
      <c r="E8" s="9" t="s">
        <v>19</v>
      </c>
    </row>
    <row r="9" spans="1:9" x14ac:dyDescent="0.3">
      <c r="A9" s="2" t="s">
        <v>20</v>
      </c>
      <c r="B9" s="2">
        <v>39</v>
      </c>
      <c r="C9" s="10">
        <f t="shared" si="0"/>
        <v>3.9533705017739487</v>
      </c>
      <c r="D9" s="2">
        <v>483</v>
      </c>
      <c r="E9" s="9" t="s">
        <v>13</v>
      </c>
    </row>
    <row r="10" spans="1:9" x14ac:dyDescent="0.3">
      <c r="A10" s="11" t="s">
        <v>15</v>
      </c>
      <c r="B10" s="11">
        <v>636.20000000000005</v>
      </c>
      <c r="C10" s="13">
        <f t="shared" si="0"/>
        <v>64.490623416117586</v>
      </c>
      <c r="D10" s="11">
        <v>14222</v>
      </c>
      <c r="E10" s="11"/>
    </row>
    <row r="11" spans="1:9" x14ac:dyDescent="0.3">
      <c r="A11" s="14" t="s">
        <v>21</v>
      </c>
      <c r="B11" s="2">
        <f>SUM(B4:B10)</f>
        <v>986.5</v>
      </c>
      <c r="C11" s="10">
        <f t="shared" si="0"/>
        <v>100</v>
      </c>
      <c r="D11" s="2">
        <f>SUM(D4:D10)</f>
        <v>20193</v>
      </c>
    </row>
  </sheetData>
  <mergeCells count="4">
    <mergeCell ref="A1:E1"/>
    <mergeCell ref="B2:C2"/>
    <mergeCell ref="D2:E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NE01C052003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2020-05-22T22:08:44Z</dcterms:created>
  <dcterms:modified xsi:type="dcterms:W3CDTF">2020-05-22T22:08:45Z</dcterms:modified>
</cp:coreProperties>
</file>