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4ab844c2bc3ef6c/BCRP/Trabajo Remoto/Informes/Informes 2020/Informes Mensuales/Nota de Estudios/PBI/Cuadros/"/>
    </mc:Choice>
  </mc:AlternateContent>
  <xr:revisionPtr revIDLastSave="0" documentId="8_{30E5A696-3084-4C61-AF9F-329B68608F45}" xr6:coauthVersionLast="45" xr6:coauthVersionMax="45" xr10:uidLastSave="{00000000-0000-0000-0000-000000000000}"/>
  <bookViews>
    <workbookView xWindow="-108" yWindow="-108" windowWidth="23256" windowHeight="12576" xr2:uid="{45372B88-8384-43C4-B991-2DEFBCB18AF6}"/>
  </bookViews>
  <sheets>
    <sheet name="NE01C03200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F">#REF!</definedName>
    <definedName name="\P">#REF!</definedName>
    <definedName name="_Key1" hidden="1">[2]Hoja1!$N$1</definedName>
    <definedName name="_Order1" hidden="1">0</definedName>
    <definedName name="_Sort" hidden="1">[2]Hoja1!$A$24:$AC$36</definedName>
    <definedName name="a">[3]INDICE!$B$62:$R$98</definedName>
    <definedName name="A_impresión_IM">#REF!</definedName>
    <definedName name="A1XD23">#REF!</definedName>
    <definedName name="Actual">OFFSET([4]Gráficos_Pescados!$C$5,MATCH([4]Gráficos_Pescados!$G$2,[4]Gráficos_Pescados!$B$5:$B$52,0)-1,0,MATCH([4]Gráficos_Pescados!$H$2,[4]Gráficos_Pescados!$B$5:$B$52,0)-MATCH([4]Gráficos_Pescados!$G$2,[4]Gráficos_Pescados!$B$5:$B$52,0)+1,1)</definedName>
    <definedName name="Antiguo">OFFSET([4]Gráficos_Pescados!$C$5,MATCH([4]Gráficos_Pescados!$C$2,[4]Gráficos_Pescados!$B$5:$B$52,0)-1,0,MATCH([4]Gráficos_Pescados!$D$2,[4]Gráficos_Pescados!$B$5:$B$52,0)-MATCH([4]Gráficos_Pescados!$C$2,[4]Gráficos_Pescados!$B$5:$B$52,0)+1,1)</definedName>
    <definedName name="_xlnm.Print_Area">#N/A</definedName>
    <definedName name="asdfjhasdf">#REF!</definedName>
    <definedName name="_xlnm.Database">[5]Elec_julio!$A$1:$T$57</definedName>
    <definedName name="BDABR">[6]ABR!$A$7:$J$311</definedName>
    <definedName name="BDAGO">[6]AGO!$A$7:$J$311</definedName>
    <definedName name="BDENE">[6]ENE!$A$7:$J$310</definedName>
    <definedName name="BDFEB">[6]FEB!$A$7:$J$311</definedName>
    <definedName name="BDJUL">[6]JUL!$A$7:$J$311</definedName>
    <definedName name="BDJUN">[6]JUN!$A$7:$J$311</definedName>
    <definedName name="BDMAR">[6]MAR!$A$7:$J$311</definedName>
    <definedName name="BDMAY">[6]MAY!$A$7:$J$311</definedName>
    <definedName name="BDOCT">[6]OCT!$A$7:$J$311</definedName>
    <definedName name="BDSET">[6]SET!$A$7:$J$311</definedName>
    <definedName name="Cobre">OFFSET(#REF!,MATCH(#REF!,#REF!,0)-1,0,MATCH(#REF!,#REF!,0)-MATCH(#REF!,#REF!,0)+1,1)</definedName>
    <definedName name="Congelado">[7]TM!$A$27:$A$53</definedName>
    <definedName name="CONTINENTAL">[3]INDICE!$A$11</definedName>
    <definedName name="conversion">[8]Parámetros!$C$22</definedName>
    <definedName name="cua80R">'[9]80R'!$EE$1:$FD$190</definedName>
    <definedName name="CUADRO">#REF!</definedName>
    <definedName name="CUADRO55">'[9]Cuadro 86'!$A$1:$AA$60</definedName>
    <definedName name="CUADRO56">'[9]Cuadro 87'!$A$1:$AA$61</definedName>
    <definedName name="CUADRO57">'[9]Cuadro 88'!$A$1:$AC$37</definedName>
    <definedName name="Curado">[7]TM!$A$112:$A$123</definedName>
    <definedName name="Datos1">[3]INDICE!$D$2:$I$5,[3]INDICE!$C$8:$N$34,[3]INDICE!$B$36</definedName>
    <definedName name="Datos2">[3]INDICE!$B$9:$P$50,[3]INDICE!$B$2:$P$6</definedName>
    <definedName name="Datos3">[3]INDICE!$B$2:$O$6,[3]INDICE!$B$9:$O$50</definedName>
    <definedName name="Destinos">[7]Proyecciones!$A$1:$D$1</definedName>
    <definedName name="Elecresto">OFFSET(OFFSET([10]Gráficos!$J$4,[10]Gráficos!$M$2,0),0,0,[10]Gráficos!$M$3-[10]Gráficos!$M$2+1,1)</definedName>
    <definedName name="Electotal">OFFSET(OFFSET([10]Gráficos!$F$4,[10]Gráficos!$M$2,0),0,0,[10]Gráficos!$M$3-[10]Gráficos!$M$2+1,1)</definedName>
    <definedName name="Ene_16">OFFSET([4]Gráficos_Pescados!$C$5,MATCH([4]Gráficos_Pescados!$C$2,[4]Gráficos_Pescados!$B$5:$B$52,0)-1,0,MATCH([4]Gráficos_Pescados!$D$2,[4]Gráficos_Pescados!$B$5:$B$52,0)-MATCH([4]Gráficos_Pescados!$C$2,[4]Gráficos_Pescados!$B$5:$B$52,0)+1,1)</definedName>
    <definedName name="Enlatado">[7]TM!$A$56:$A$69</definedName>
    <definedName name="EVOL">[3]INDICE!$A$1:$I$52</definedName>
    <definedName name="Factores">[11]Fact_mes!$B$3:$M$3</definedName>
    <definedName name="FEBRERO">[3]INDICE!$A$1:$I$52</definedName>
    <definedName name="Fecha">OFFSET(OFFSET([10]Gráficos!$A$4,[10]Gráficos!$M$2,0),0,0,[10]Gráficos!$M$3-[10]Gráficos!$M$2+1,1)</definedName>
    <definedName name="Fechas">OFFSET(#REF!,MATCH(#REF!,#REF!,0)-1,0,MATCH(#REF!,#REF!,0)-MATCH(#REF!,#REF!,0)+1,1)</definedName>
    <definedName name="Fresco">[7]TM!$A$72:$A$109</definedName>
    <definedName name="GastoVarRealTrim">'[12]PBI trim. R'!$A$38:$CR$60</definedName>
    <definedName name="graph">[13]Lista!$A$2:$A$19</definedName>
    <definedName name="ind">[3]INDICE!$A$1:$I$52</definedName>
    <definedName name="INDICE">[3]!INDICE</definedName>
    <definedName name="Inflación">[9]IPC!$A$63:$M$72</definedName>
    <definedName name="Inicio">[3]INDICE!#REF!</definedName>
    <definedName name="j">#REF!</definedName>
    <definedName name="LBL_BEGIN">#REF!</definedName>
    <definedName name="ley_zn">[14]ZN.g!$BA$41:$BD$51</definedName>
    <definedName name="M">[3]INDICE!$A$1:$I$52</definedName>
    <definedName name="ME">'[15]Pág. 18'!$N$5:$AD$47</definedName>
    <definedName name="mes">[16]Proyección!$B$112:$B$267</definedName>
    <definedName name="MN">'[15]Pág. 18'!$B$62:$R$98</definedName>
    <definedName name="Nombres">[17]Mensual!$A:$A</definedName>
    <definedName name="Nombres_trim">[17]Trimestral!$A:$A</definedName>
    <definedName name="Oro">OFFSET(#REF!,MATCH(#REF!,#REF!,0)-1,0,MATCH(#REF!,#REF!,0)-MATCH(#REF!,#REF!,0)+1,1)</definedName>
    <definedName name="PERIOD_MENS">[18]Fact_mes!$B$4:$S$4</definedName>
    <definedName name="PERIOD_TRIM">[18]Fact_trim!$B$4:$K$4</definedName>
    <definedName name="proyeccion">[16]Hoja1!$A$1:$A$2</definedName>
    <definedName name="ratio">'[19]Cálculo PBI'!$A$1</definedName>
    <definedName name="refh">[20]Ref!$AU$2:$BI$181</definedName>
    <definedName name="Serie_Actual_">OFFSET('[21]Gráficos por metal'!$B$6,MATCH('[21]Gráficos por metal'!$G$2,'[21]Gráficos por metal'!$B$6:$B$1048576,0)-1,COLUMN('[21]Gráficos por metal'!$G$6)-2,MONTH('[21]Gráficos por metal'!$H$2)-MONTH('[21]Gráficos por metal'!$G$2)+1,1)</definedName>
    <definedName name="Serie_Antigua_">OFFSET('[21]Gráficos por metal'!$B$6,MATCH('[21]Gráficos por metal'!$C$2,'[21]Gráficos por metal'!$B$6:$B$1048576,0)-1,1,MONTH('[21]Gráficos por metal'!$D$2)-MONTH('[21]Gráficos por metal'!$C$2)+1,1)</definedName>
    <definedName name="tabla3">[14]Oil!$A$5:$FP$18</definedName>
    <definedName name="tabla4">[14]Oil!$A$27:$FP$39</definedName>
    <definedName name="tabla5">[14]Oil!$A$43:$FP$55</definedName>
    <definedName name="Tbl_VarPorcReal">'[12]PBI mensual R'!$A$37:$HP$61</definedName>
    <definedName name="tbl_VarPorcRealesAcum">'[12]PBI mensual R'!$A$191:$HP$215</definedName>
    <definedName name="u">#REF!</definedName>
    <definedName name="variables_PBI">[18]Variables!$A$1:$A$10</definedName>
    <definedName name="vars">[18]Config!$O$4:$O$14</definedName>
    <definedName name="vol_var1">'[22]Blue Book'!$A$1:$CZ$26,'[22]Blue Book'!$A$65:$CZ$88</definedName>
    <definedName name="XX">[3]INDICE!$A$1:$I$52</definedName>
    <definedName name="XXXXX">[3]INDICE!$A$1:$I$52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0" i="1" l="1"/>
  <c r="I10" i="1"/>
  <c r="F8" i="1"/>
</calcChain>
</file>

<file path=xl/sharedStrings.xml><?xml version="1.0" encoding="utf-8"?>
<sst xmlns="http://schemas.openxmlformats.org/spreadsheetml/2006/main" count="39" uniqueCount="37">
  <si>
    <t>SECTOR AGROPECUARIO 2020</t>
  </si>
  <si>
    <t xml:space="preserve"> (Miles de Toneladas)</t>
  </si>
  <si>
    <t xml:space="preserve">Estructura </t>
  </si>
  <si>
    <t>Marzo</t>
  </si>
  <si>
    <t>I Trimestre</t>
  </si>
  <si>
    <t>Porcentual</t>
  </si>
  <si>
    <t>20191/</t>
  </si>
  <si>
    <t xml:space="preserve">Var. % </t>
  </si>
  <si>
    <t>Contribución</t>
  </si>
  <si>
    <t>AGRÍCOLA</t>
  </si>
  <si>
    <t>Mercado Interno</t>
  </si>
  <si>
    <t>Arroz Cáscara</t>
  </si>
  <si>
    <t>Papa</t>
  </si>
  <si>
    <t>Cebolla</t>
  </si>
  <si>
    <t>Tomate</t>
  </si>
  <si>
    <t>Mandarina</t>
  </si>
  <si>
    <t>Yuca</t>
  </si>
  <si>
    <t>Limón</t>
  </si>
  <si>
    <t>Agroindustrial</t>
  </si>
  <si>
    <t>Maíz amarillo duro</t>
  </si>
  <si>
    <t>Algodón Rama</t>
  </si>
  <si>
    <t>Caña de azúcar</t>
  </si>
  <si>
    <t>Agroexportación</t>
  </si>
  <si>
    <t>Café</t>
  </si>
  <si>
    <t>Espárrago</t>
  </si>
  <si>
    <t>Uva</t>
  </si>
  <si>
    <t>Palta</t>
  </si>
  <si>
    <t>Mango</t>
  </si>
  <si>
    <t>Cacao</t>
  </si>
  <si>
    <t>Quinua</t>
  </si>
  <si>
    <t>Arándano</t>
  </si>
  <si>
    <t>PECUARIO</t>
  </si>
  <si>
    <t>Ave</t>
  </si>
  <si>
    <t>Huevo</t>
  </si>
  <si>
    <t>SECTOR AGROPECUARIO</t>
  </si>
  <si>
    <t>1/ A precios de 2007.</t>
  </si>
  <si>
    <t>Fuente: Ministerio de Agricultura y Riego, INEI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</si>
</sst>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[$€]* #,##0.00_-;\-[$€]* #,##0.00_-;_-[$€]* &quot;-&quot;??_-;_-@_-"/>
    <numFmt numFmtId="165" formatCode="0.0"/>
    <numFmt numFmtId="166" formatCode="0.0_)"/>
    <numFmt numFmtId="167" formatCode="mmmm"/>
    <numFmt numFmtId="168" formatCode="General_)"/>
    <numFmt numFmtId="169" formatCode="#,##0.0"/>
    <numFmt numFmtId="170" formatCode="0_)"/>
    <numFmt numFmtId="171" formatCode="0.000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rgb="FFFF0000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b/>
      <u/>
      <sz val="9"/>
      <name val="Arial"/>
      <family val="2"/>
    </font>
    <font>
      <b/>
      <u/>
      <sz val="9"/>
      <color indexed="8"/>
      <name val="Arial"/>
      <family val="2"/>
    </font>
    <font>
      <u/>
      <sz val="9"/>
      <name val="Arial"/>
      <family val="2"/>
    </font>
    <font>
      <u/>
      <sz val="9"/>
      <color indexed="8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</cellStyleXfs>
  <cellXfs count="65">
    <xf numFmtId="0" fontId="0" fillId="0" borderId="0" xfId="0"/>
    <xf numFmtId="0" fontId="2" fillId="2" borderId="0" xfId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/>
    <xf numFmtId="164" fontId="3" fillId="2" borderId="0" xfId="2" applyFont="1" applyFill="1" applyBorder="1" applyAlignment="1" applyProtection="1">
      <alignment horizontal="center" vertical="center"/>
    </xf>
    <xf numFmtId="0" fontId="4" fillId="2" borderId="0" xfId="1" applyFont="1" applyFill="1" applyAlignment="1">
      <alignment vertical="center"/>
    </xf>
    <xf numFmtId="0" fontId="4" fillId="2" borderId="0" xfId="1" applyFont="1" applyFill="1" applyAlignment="1">
      <alignment horizontal="center" vertical="center"/>
    </xf>
    <xf numFmtId="1" fontId="4" fillId="2" borderId="0" xfId="1" applyNumberFormat="1" applyFont="1" applyFill="1" applyAlignment="1">
      <alignment horizontal="center" vertical="center"/>
    </xf>
    <xf numFmtId="165" fontId="4" fillId="2" borderId="0" xfId="1" applyNumberFormat="1" applyFont="1" applyFill="1" applyAlignment="1">
      <alignment horizontal="center" vertical="center"/>
    </xf>
    <xf numFmtId="165" fontId="5" fillId="2" borderId="0" xfId="1" applyNumberFormat="1" applyFont="1" applyFill="1" applyAlignment="1">
      <alignment horizontal="center" vertical="center"/>
    </xf>
    <xf numFmtId="165" fontId="3" fillId="2" borderId="0" xfId="1" applyNumberFormat="1" applyFont="1" applyFill="1" applyAlignment="1">
      <alignment horizontal="center"/>
    </xf>
    <xf numFmtId="0" fontId="4" fillId="2" borderId="1" xfId="1" applyFont="1" applyFill="1" applyBorder="1" applyAlignment="1">
      <alignment horizontal="center" vertical="center"/>
    </xf>
    <xf numFmtId="166" fontId="3" fillId="2" borderId="1" xfId="1" applyNumberFormat="1" applyFont="1" applyFill="1" applyBorder="1" applyAlignment="1">
      <alignment horizontal="center" vertical="center"/>
    </xf>
    <xf numFmtId="167" fontId="6" fillId="2" borderId="1" xfId="0" applyNumberFormat="1" applyFont="1" applyFill="1" applyBorder="1" applyAlignment="1">
      <alignment horizontal="center" vertical="center"/>
    </xf>
    <xf numFmtId="168" fontId="3" fillId="2" borderId="1" xfId="1" applyNumberFormat="1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/>
    </xf>
    <xf numFmtId="166" fontId="3" fillId="2" borderId="0" xfId="1" applyNumberFormat="1" applyFont="1" applyFill="1" applyAlignment="1">
      <alignment horizontal="center" vertical="center"/>
    </xf>
    <xf numFmtId="167" fontId="6" fillId="2" borderId="2" xfId="0" applyNumberFormat="1" applyFont="1" applyFill="1" applyBorder="1" applyAlignment="1">
      <alignment horizontal="center" vertical="center"/>
    </xf>
    <xf numFmtId="167" fontId="6" fillId="2" borderId="0" xfId="0" applyNumberFormat="1" applyFont="1" applyFill="1" applyAlignment="1">
      <alignment horizontal="center"/>
    </xf>
    <xf numFmtId="165" fontId="6" fillId="2" borderId="2" xfId="0" applyNumberFormat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3" fontId="3" fillId="2" borderId="2" xfId="1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165" fontId="6" fillId="2" borderId="2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1" applyFont="1" applyFill="1"/>
    <xf numFmtId="0" fontId="6" fillId="2" borderId="0" xfId="1" applyFont="1" applyFill="1" applyAlignment="1">
      <alignment horizontal="center"/>
    </xf>
    <xf numFmtId="1" fontId="7" fillId="2" borderId="0" xfId="1" applyNumberFormat="1" applyFont="1" applyFill="1" applyAlignment="1">
      <alignment horizontal="center"/>
    </xf>
    <xf numFmtId="165" fontId="6" fillId="2" borderId="0" xfId="1" applyNumberFormat="1" applyFont="1" applyFill="1" applyAlignment="1">
      <alignment horizontal="center"/>
    </xf>
    <xf numFmtId="165" fontId="7" fillId="2" borderId="0" xfId="1" applyNumberFormat="1" applyFont="1" applyFill="1" applyAlignment="1">
      <alignment horizontal="center"/>
    </xf>
    <xf numFmtId="0" fontId="8" fillId="2" borderId="0" xfId="3" applyFont="1" applyFill="1"/>
    <xf numFmtId="165" fontId="9" fillId="2" borderId="0" xfId="0" applyNumberFormat="1" applyFont="1" applyFill="1" applyAlignment="1">
      <alignment horizontal="center" vertical="center"/>
    </xf>
    <xf numFmtId="1" fontId="9" fillId="2" borderId="0" xfId="1" applyNumberFormat="1" applyFont="1" applyFill="1" applyAlignment="1">
      <alignment horizontal="center" vertical="center"/>
    </xf>
    <xf numFmtId="165" fontId="9" fillId="2" borderId="0" xfId="1" applyNumberFormat="1" applyFont="1" applyFill="1" applyAlignment="1">
      <alignment horizontal="center" vertical="center"/>
    </xf>
    <xf numFmtId="0" fontId="10" fillId="2" borderId="0" xfId="3" applyFont="1" applyFill="1"/>
    <xf numFmtId="0" fontId="2" fillId="2" borderId="0" xfId="3" applyFont="1" applyFill="1"/>
    <xf numFmtId="1" fontId="3" fillId="2" borderId="0" xfId="1" applyNumberFormat="1" applyFont="1" applyFill="1" applyAlignment="1">
      <alignment horizontal="center" vertical="center"/>
    </xf>
    <xf numFmtId="0" fontId="6" fillId="2" borderId="0" xfId="3" applyFont="1" applyFill="1" applyAlignment="1">
      <alignment horizontal="left" indent="1"/>
    </xf>
    <xf numFmtId="165" fontId="3" fillId="2" borderId="0" xfId="0" applyNumberFormat="1" applyFont="1" applyFill="1" applyAlignment="1">
      <alignment horizontal="center" vertical="center"/>
    </xf>
    <xf numFmtId="165" fontId="3" fillId="2" borderId="0" xfId="1" applyNumberFormat="1" applyFont="1" applyFill="1" applyAlignment="1">
      <alignment horizontal="center" vertical="center"/>
    </xf>
    <xf numFmtId="0" fontId="6" fillId="2" borderId="0" xfId="3" applyFont="1" applyFill="1" applyAlignment="1">
      <alignment horizontal="left" indent="3"/>
    </xf>
    <xf numFmtId="0" fontId="6" fillId="2" borderId="0" xfId="3" applyFont="1" applyFill="1" applyAlignment="1">
      <alignment horizontal="left"/>
    </xf>
    <xf numFmtId="165" fontId="11" fillId="2" borderId="0" xfId="0" applyNumberFormat="1" applyFont="1" applyFill="1" applyAlignment="1">
      <alignment horizontal="center" vertical="center"/>
    </xf>
    <xf numFmtId="0" fontId="2" fillId="2" borderId="0" xfId="3" applyFont="1" applyFill="1" applyAlignment="1">
      <alignment horizontal="left" vertical="center" wrapText="1"/>
    </xf>
    <xf numFmtId="169" fontId="6" fillId="2" borderId="0" xfId="3" applyNumberFormat="1" applyFont="1" applyFill="1" applyAlignment="1">
      <alignment horizontal="left" indent="1"/>
    </xf>
    <xf numFmtId="0" fontId="6" fillId="2" borderId="0" xfId="3" applyFont="1" applyFill="1"/>
    <xf numFmtId="1" fontId="11" fillId="2" borderId="0" xfId="1" applyNumberFormat="1" applyFont="1" applyFill="1" applyAlignment="1">
      <alignment horizontal="center" vertical="center"/>
    </xf>
    <xf numFmtId="170" fontId="3" fillId="2" borderId="0" xfId="1" applyNumberFormat="1" applyFont="1" applyFill="1" applyAlignment="1">
      <alignment horizontal="center"/>
    </xf>
    <xf numFmtId="3" fontId="3" fillId="2" borderId="0" xfId="1" applyNumberFormat="1" applyFont="1" applyFill="1" applyAlignment="1">
      <alignment horizontal="center"/>
    </xf>
    <xf numFmtId="171" fontId="3" fillId="2" borderId="0" xfId="1" applyNumberFormat="1" applyFont="1" applyFill="1" applyAlignment="1">
      <alignment horizontal="center"/>
    </xf>
    <xf numFmtId="165" fontId="8" fillId="2" borderId="0" xfId="3" applyNumberFormat="1" applyFont="1" applyFill="1"/>
    <xf numFmtId="165" fontId="9" fillId="2" borderId="0" xfId="0" applyNumberFormat="1" applyFont="1" applyFill="1" applyAlignment="1">
      <alignment horizontal="center"/>
    </xf>
    <xf numFmtId="0" fontId="10" fillId="2" borderId="0" xfId="1" applyFont="1" applyFill="1" applyAlignment="1">
      <alignment horizontal="center"/>
    </xf>
    <xf numFmtId="1" fontId="10" fillId="2" borderId="0" xfId="1" applyNumberFormat="1" applyFont="1" applyFill="1" applyAlignment="1">
      <alignment horizontal="center"/>
    </xf>
    <xf numFmtId="165" fontId="9" fillId="2" borderId="0" xfId="1" applyNumberFormat="1" applyFont="1" applyFill="1" applyAlignment="1">
      <alignment horizontal="center"/>
    </xf>
    <xf numFmtId="0" fontId="6" fillId="2" borderId="2" xfId="1" applyFont="1" applyFill="1" applyBorder="1"/>
    <xf numFmtId="0" fontId="6" fillId="2" borderId="2" xfId="1" applyFont="1" applyFill="1" applyBorder="1" applyAlignment="1">
      <alignment horizontal="center"/>
    </xf>
    <xf numFmtId="1" fontId="6" fillId="2" borderId="2" xfId="1" applyNumberFormat="1" applyFont="1" applyFill="1" applyBorder="1" applyAlignment="1">
      <alignment horizontal="center"/>
    </xf>
    <xf numFmtId="165" fontId="6" fillId="2" borderId="2" xfId="1" applyNumberFormat="1" applyFont="1" applyFill="1" applyBorder="1" applyAlignment="1">
      <alignment horizontal="center"/>
    </xf>
    <xf numFmtId="165" fontId="7" fillId="2" borderId="2" xfId="1" applyNumberFormat="1" applyFont="1" applyFill="1" applyBorder="1" applyAlignment="1">
      <alignment horizontal="center"/>
    </xf>
    <xf numFmtId="0" fontId="12" fillId="2" borderId="0" xfId="0" applyFont="1" applyFill="1" applyAlignment="1">
      <alignment horizontal="justify" vertical="center"/>
    </xf>
    <xf numFmtId="0" fontId="12" fillId="2" borderId="0" xfId="0" applyFont="1" applyFill="1" applyAlignment="1">
      <alignment horizontal="center"/>
    </xf>
    <xf numFmtId="165" fontId="12" fillId="2" borderId="0" xfId="0" applyNumberFormat="1" applyFont="1" applyFill="1" applyAlignment="1">
      <alignment horizontal="center"/>
    </xf>
    <xf numFmtId="0" fontId="12" fillId="2" borderId="0" xfId="0" applyFont="1" applyFill="1" applyAlignment="1">
      <alignment horizontal="left" vertical="center"/>
    </xf>
    <xf numFmtId="0" fontId="12" fillId="2" borderId="0" xfId="0" applyFont="1" applyFill="1"/>
  </cellXfs>
  <cellStyles count="4">
    <cellStyle name="Diseño 3" xfId="3" xr:uid="{F7109E55-6F37-4586-884F-69088B2F8072}"/>
    <cellStyle name="Euro" xfId="2" xr:uid="{BC800C09-F2BD-48AC-8884-3FA4D158CE49}"/>
    <cellStyle name="Normal" xfId="0" builtinId="0"/>
    <cellStyle name="Normal 2" xfId="1" xr:uid="{032004F2-20AF-44AD-B121-2DDC4CDCBE9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ota%20de%20estudios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pIndAE\PBI_sectorial\PBI_electricidad_agua_e_impuestos\Electricidad%20prueba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pIndAE\PBI_sectorial\PBI_construcci&#243;n\DLC%20Empresas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BI%20Gasto%20(en%20proceso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pIndAE\Informes\Informes%202014\Gr&#225;ficos%20Salida%20Varios\Graficos_Salida_Programa_Monetario_RQ7_2007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pIndAE\PBI_sectorial\PBI_miner&#237;a\Informe%20Mensual\04_09\BaseMineria_GM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erico\c\WINDOWS\TEMP\TASAS%20Prom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pIndAE\PBI_sectorial\Cierre%20del%20PBI%20sectorial\Servicios.xlsm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RENDA%20LOPEZ\Downloads\INFORMES\Escenario%20Base%2008.05.2020%20V5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pIndAE\Desestacionalizaci&#243;n%20TSW\Series%20Desestacionalizadas\PBI%20sectorial%20desestacionalizado_base_2007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pIndAE\PBI%20Sectorial%20Base%202007\Construcci&#243;n%20nuev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files\2269\Mis%20documentos\Libro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guel%20Campos\Downloads\1Papa_Siembras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pIndAE\PBI%20Sectorial%20Base%202007\Miner&#237;a%20nuevo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rickAntezana\TGestiona\IAE\TrabajosApp\Fame%20Pesca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stadistica\Servicio%2003\Informe%20A%20y%20C,%20C1.-%20EEFF\A&#241;o%202008\06-08\EB-06-08-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RENDA%20LOPEZ\Downloads\SERIES%20WEB\Pesca%202007_NUEVA%20VERSION%20(2)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pIndAE\B2271\importacion%20de%20electrodomesticos\julio\Elec_julio_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files\2271\Configuraci&#243;n%20local\Archivos%20temporales%20de%20Internet\Content.Outlook\MVLK30B4\INGRESOS\Basedatos\copar2007(1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RENDA%20LOPEZ\Downloads\SERIES%20WEB\Pesca%202007_PROYECCION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RENDA%20LOPEZ\Downloads\SUSTENTO\Miner&#237;a%20nuevo_VF_PROCESADO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files\2271\Configuraci&#243;n%20local\Archivos%20temporales%20de%20Internet\Content.Outlook\MVLK30B4\NOTA\2009\Cuadros\Version_2009-Noviemb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01C012003"/>
      <sheetName val="NE01C022003"/>
      <sheetName val="NE01C032003"/>
      <sheetName val="NE01C042003"/>
      <sheetName val="NE01C052003"/>
      <sheetName val="NE01C062003"/>
      <sheetName val="NE01C072003"/>
      <sheetName val="NE01C082003"/>
      <sheetName val="NE01C092003"/>
      <sheetName val="NE01C102003"/>
      <sheetName val="NE01C112003"/>
      <sheetName val="NE01C122003"/>
      <sheetName val="NE01C132003"/>
      <sheetName val="NE01C142003"/>
      <sheetName val="NE01C152003"/>
      <sheetName val="NE01C162003"/>
      <sheetName val="NE01C172003"/>
      <sheetName val="NE01C182003"/>
      <sheetName val="NE01C192003"/>
      <sheetName val="NE01C202003"/>
      <sheetName val="NE01C212003"/>
      <sheetName val="NE01C222003"/>
      <sheetName val="NE01C232003"/>
      <sheetName val="NE01C242003"/>
      <sheetName val="NE01C252003"/>
      <sheetName val="NE01G012003"/>
      <sheetName val="NE01G022003"/>
      <sheetName val="NE01G032003"/>
      <sheetName val="NE01G042003"/>
      <sheetName val="NE01G052003"/>
      <sheetName val="NE01G062003"/>
      <sheetName val="NE01G072003"/>
      <sheetName val="NE01G082003"/>
      <sheetName val="NE01G092003"/>
      <sheetName val="NE01G102003"/>
      <sheetName val="NE01G112003"/>
      <sheetName val="NE01G122003"/>
      <sheetName val="NE01G132003"/>
      <sheetName val="NE01G1420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"/>
      <sheetName val="Generación diaria"/>
      <sheetName val="Consolidado de variaciones"/>
      <sheetName val="2012"/>
      <sheetName val="2013"/>
      <sheetName val="2014"/>
      <sheetName val="Calculador tasa mensual"/>
      <sheetName val="2015"/>
      <sheetName val="2016"/>
      <sheetName val="2017"/>
      <sheetName val="2018"/>
      <sheetName val="2019"/>
      <sheetName val="Por tipo de cliente libre"/>
      <sheetName val="Cuadros adendum"/>
      <sheetName val="Cuadros adendum (2)"/>
      <sheetName val="Cuadros adendum (trim)"/>
      <sheetName val="Cuadros adendum (3)"/>
      <sheetName val="Salida"/>
      <sheetName val="Resto desest"/>
      <sheetName val="Desestacionalización"/>
      <sheetName val="Gráficos"/>
      <sheetName val="Tabla"/>
      <sheetName val="2015copia"/>
      <sheetName val="2016copia"/>
      <sheetName val="2017cop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M2">
            <v>116</v>
          </cell>
        </row>
        <row r="3">
          <cell r="M3">
            <v>143</v>
          </cell>
        </row>
        <row r="4">
          <cell r="A4">
            <v>0</v>
          </cell>
          <cell r="F4" t="str">
            <v>Variación % Interanual</v>
          </cell>
          <cell r="J4" t="str">
            <v>Sin mineras, refinerías de metales ni manufactureras</v>
          </cell>
        </row>
      </sheetData>
      <sheetData sheetId="21"/>
      <sheetData sheetId="22"/>
      <sheetData sheetId="23"/>
      <sheetData sheetId="2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Cemento Inca"/>
      <sheetName val="Cemex"/>
      <sheetName val="Comparativo imports"/>
      <sheetName val="Cuadro_CIC"/>
      <sheetName val="CIC bolsas y granel"/>
      <sheetName val="CIC bolsas y granel (2)"/>
      <sheetName val="Cemento"/>
      <sheetName val="Cuadro_Ind"/>
      <sheetName val="Desetacionalizado"/>
      <sheetName val="Fact_mes"/>
      <sheetName val="TSW"/>
      <sheetName val="CIC-avance-sector"/>
      <sheetName val="DLC x cementera"/>
      <sheetName val="Por empresa"/>
      <sheetName val="Hoja3"/>
      <sheetName val="inei"/>
    </sheetNames>
    <sheetDataSet>
      <sheetData sheetId="0">
        <row r="292">
          <cell r="J292">
            <v>43.055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B3">
            <v>41609</v>
          </cell>
          <cell r="C3">
            <v>41640</v>
          </cell>
          <cell r="D3">
            <v>42036</v>
          </cell>
          <cell r="E3">
            <v>42064</v>
          </cell>
          <cell r="F3">
            <v>42095</v>
          </cell>
          <cell r="G3">
            <v>42125</v>
          </cell>
          <cell r="H3">
            <v>42156</v>
          </cell>
          <cell r="I3">
            <v>42186</v>
          </cell>
          <cell r="J3">
            <v>42217</v>
          </cell>
          <cell r="K3">
            <v>41883</v>
          </cell>
          <cell r="L3">
            <v>41913</v>
          </cell>
          <cell r="M3">
            <v>41944</v>
          </cell>
        </row>
      </sheetData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óg."/>
      <sheetName val="PBI mensual"/>
      <sheetName val="PBI mensual R"/>
      <sheetName val="PBI trim."/>
      <sheetName val="PBI trim. R"/>
      <sheetName val="Cua_Men"/>
      <sheetName val="Contrib"/>
      <sheetName val="ConProy"/>
      <sheetName val="SalidaEjec"/>
      <sheetName val="SaliProy"/>
      <sheetName val="Trimestrales WebBCR"/>
      <sheetName val="Gasto Nominal"/>
    </sheetNames>
    <sheetDataSet>
      <sheetData sheetId="0" refreshError="1"/>
      <sheetData sheetId="1" refreshError="1"/>
      <sheetData sheetId="2" refreshError="1">
        <row r="37">
          <cell r="B37">
            <v>1994</v>
          </cell>
          <cell r="P37">
            <v>1995</v>
          </cell>
          <cell r="AD37">
            <v>1996</v>
          </cell>
          <cell r="AR37">
            <v>1997</v>
          </cell>
          <cell r="BF37">
            <v>1998</v>
          </cell>
          <cell r="BT37">
            <v>1999</v>
          </cell>
          <cell r="CH37">
            <v>2000</v>
          </cell>
          <cell r="CV37">
            <v>2001</v>
          </cell>
          <cell r="DJ37">
            <v>2002</v>
          </cell>
          <cell r="DX37">
            <v>2003</v>
          </cell>
          <cell r="EL37">
            <v>2004</v>
          </cell>
          <cell r="EZ37">
            <v>2005</v>
          </cell>
          <cell r="FN37">
            <v>2006</v>
          </cell>
          <cell r="GB37">
            <v>2007</v>
          </cell>
          <cell r="GP37">
            <v>2008</v>
          </cell>
          <cell r="HD37">
            <v>2009</v>
          </cell>
        </row>
        <row r="38">
          <cell r="B38" t="str">
            <v>Ene.</v>
          </cell>
          <cell r="C38" t="str">
            <v>Feb.</v>
          </cell>
          <cell r="D38" t="str">
            <v>Mar.</v>
          </cell>
          <cell r="E38" t="str">
            <v>Abr.</v>
          </cell>
          <cell r="F38" t="str">
            <v>May.</v>
          </cell>
          <cell r="G38" t="str">
            <v>Jun.</v>
          </cell>
          <cell r="H38" t="str">
            <v>Jul.</v>
          </cell>
          <cell r="I38" t="str">
            <v>Ago.</v>
          </cell>
          <cell r="J38" t="str">
            <v>Set.</v>
          </cell>
          <cell r="K38" t="str">
            <v>Oct.</v>
          </cell>
          <cell r="L38" t="str">
            <v>Nov.</v>
          </cell>
          <cell r="M38" t="str">
            <v>Dic.</v>
          </cell>
          <cell r="N38" t="str">
            <v>Año</v>
          </cell>
          <cell r="P38" t="str">
            <v>Ene.</v>
          </cell>
          <cell r="Q38" t="str">
            <v>Feb.</v>
          </cell>
          <cell r="R38" t="str">
            <v>Mar.</v>
          </cell>
          <cell r="S38" t="str">
            <v>Abr.</v>
          </cell>
          <cell r="T38" t="str">
            <v>May.</v>
          </cell>
          <cell r="U38" t="str">
            <v>Jun.</v>
          </cell>
          <cell r="V38" t="str">
            <v>Jul.</v>
          </cell>
          <cell r="W38" t="str">
            <v>Ago.</v>
          </cell>
          <cell r="X38" t="str">
            <v>Set.</v>
          </cell>
          <cell r="Y38" t="str">
            <v>Oct.</v>
          </cell>
          <cell r="Z38" t="str">
            <v>Nov.</v>
          </cell>
          <cell r="AA38" t="str">
            <v>Dic.</v>
          </cell>
          <cell r="AB38" t="str">
            <v>Año</v>
          </cell>
          <cell r="AD38" t="str">
            <v>Ene.</v>
          </cell>
          <cell r="AE38" t="str">
            <v>Feb.</v>
          </cell>
          <cell r="AF38" t="str">
            <v>Mar.</v>
          </cell>
          <cell r="AG38" t="str">
            <v>Abr.</v>
          </cell>
          <cell r="AH38" t="str">
            <v>May.</v>
          </cell>
          <cell r="AI38" t="str">
            <v>Jun.</v>
          </cell>
          <cell r="AJ38" t="str">
            <v>Jul.</v>
          </cell>
          <cell r="AK38" t="str">
            <v>Ago.</v>
          </cell>
          <cell r="AL38" t="str">
            <v>Set.</v>
          </cell>
          <cell r="AM38" t="str">
            <v>Oct.</v>
          </cell>
          <cell r="AN38" t="str">
            <v>Nov.</v>
          </cell>
          <cell r="AO38" t="str">
            <v>Dic.</v>
          </cell>
          <cell r="AP38" t="str">
            <v>Año</v>
          </cell>
          <cell r="AR38" t="str">
            <v>Ene.</v>
          </cell>
          <cell r="AS38" t="str">
            <v>Feb.</v>
          </cell>
          <cell r="AT38" t="str">
            <v>Mar.</v>
          </cell>
          <cell r="AU38" t="str">
            <v>Abr.</v>
          </cell>
          <cell r="AV38" t="str">
            <v>May.</v>
          </cell>
          <cell r="AW38" t="str">
            <v>Jun.</v>
          </cell>
          <cell r="AX38" t="str">
            <v>Jul.</v>
          </cell>
          <cell r="AY38" t="str">
            <v>Ago.</v>
          </cell>
          <cell r="AZ38" t="str">
            <v>Set.</v>
          </cell>
          <cell r="BA38" t="str">
            <v>Oct.</v>
          </cell>
          <cell r="BB38" t="str">
            <v>Nov.</v>
          </cell>
          <cell r="BC38" t="str">
            <v>Dic.</v>
          </cell>
          <cell r="BD38" t="str">
            <v>Año</v>
          </cell>
          <cell r="BF38" t="str">
            <v>Ene.</v>
          </cell>
          <cell r="BG38" t="str">
            <v>Feb.</v>
          </cell>
          <cell r="BH38" t="str">
            <v>Mar.</v>
          </cell>
          <cell r="BI38" t="str">
            <v>Abr.</v>
          </cell>
          <cell r="BJ38" t="str">
            <v>May.</v>
          </cell>
          <cell r="BK38" t="str">
            <v>Jun.</v>
          </cell>
          <cell r="BL38" t="str">
            <v>Jul.</v>
          </cell>
          <cell r="BM38" t="str">
            <v>Ago.</v>
          </cell>
          <cell r="BN38" t="str">
            <v>Set.</v>
          </cell>
          <cell r="BO38" t="str">
            <v>Oct.</v>
          </cell>
          <cell r="BP38" t="str">
            <v>Nov.</v>
          </cell>
          <cell r="BQ38" t="str">
            <v>Dic.</v>
          </cell>
          <cell r="BR38" t="str">
            <v>Año</v>
          </cell>
          <cell r="BT38" t="str">
            <v>Ene.</v>
          </cell>
          <cell r="BU38" t="str">
            <v>Feb.</v>
          </cell>
          <cell r="BV38" t="str">
            <v>Mar.</v>
          </cell>
          <cell r="BW38" t="str">
            <v>Abr.</v>
          </cell>
          <cell r="BX38" t="str">
            <v>May.</v>
          </cell>
          <cell r="BY38" t="str">
            <v>Jun.</v>
          </cell>
          <cell r="BZ38" t="str">
            <v>Jul.</v>
          </cell>
          <cell r="CA38" t="str">
            <v>Ago.</v>
          </cell>
          <cell r="CB38" t="str">
            <v>Set.</v>
          </cell>
          <cell r="CC38" t="str">
            <v>Oct.</v>
          </cell>
          <cell r="CD38" t="str">
            <v>Nov.</v>
          </cell>
          <cell r="CE38" t="str">
            <v>Dic.</v>
          </cell>
          <cell r="CF38" t="str">
            <v>Año</v>
          </cell>
          <cell r="CH38" t="str">
            <v>Ene.</v>
          </cell>
          <cell r="CI38" t="str">
            <v>Feb.</v>
          </cell>
          <cell r="CJ38" t="str">
            <v>Mar.</v>
          </cell>
          <cell r="CK38" t="str">
            <v>Abr.</v>
          </cell>
          <cell r="CL38" t="str">
            <v>May.</v>
          </cell>
          <cell r="CM38" t="str">
            <v>Jun.</v>
          </cell>
          <cell r="CN38" t="str">
            <v>Jul.</v>
          </cell>
          <cell r="CO38" t="str">
            <v>Ago.</v>
          </cell>
          <cell r="CP38" t="str">
            <v>Set.</v>
          </cell>
          <cell r="CQ38" t="str">
            <v>Oct.</v>
          </cell>
          <cell r="CR38" t="str">
            <v>Nov.</v>
          </cell>
          <cell r="CS38" t="str">
            <v>Dic.</v>
          </cell>
          <cell r="CT38" t="str">
            <v>Año</v>
          </cell>
          <cell r="CV38" t="str">
            <v>Ene.</v>
          </cell>
          <cell r="CW38" t="str">
            <v>Feb.</v>
          </cell>
          <cell r="CX38" t="str">
            <v>Mar.</v>
          </cell>
          <cell r="CY38" t="str">
            <v>Abr.</v>
          </cell>
          <cell r="CZ38" t="str">
            <v>May.</v>
          </cell>
          <cell r="DA38" t="str">
            <v>Jun.</v>
          </cell>
          <cell r="DB38" t="str">
            <v>Jul.</v>
          </cell>
          <cell r="DC38" t="str">
            <v>Ago.</v>
          </cell>
          <cell r="DD38" t="str">
            <v>Set.</v>
          </cell>
          <cell r="DE38" t="str">
            <v>Oct.</v>
          </cell>
          <cell r="DF38" t="str">
            <v>Nov.</v>
          </cell>
          <cell r="DG38" t="str">
            <v>Dic.</v>
          </cell>
          <cell r="DH38" t="str">
            <v>Año</v>
          </cell>
          <cell r="DJ38" t="str">
            <v>Ene.</v>
          </cell>
          <cell r="DK38" t="str">
            <v>Feb.</v>
          </cell>
          <cell r="DL38" t="str">
            <v>Mar.</v>
          </cell>
          <cell r="DM38" t="str">
            <v>Abr.</v>
          </cell>
          <cell r="DN38" t="str">
            <v>May.</v>
          </cell>
          <cell r="DO38" t="str">
            <v>Jun.</v>
          </cell>
          <cell r="DP38" t="str">
            <v>Jul.</v>
          </cell>
          <cell r="DQ38" t="str">
            <v>Ago.</v>
          </cell>
          <cell r="DR38" t="str">
            <v>Set.</v>
          </cell>
          <cell r="DS38" t="str">
            <v>Oct.</v>
          </cell>
          <cell r="DT38" t="str">
            <v>Nov.</v>
          </cell>
          <cell r="DU38" t="str">
            <v>Dic.</v>
          </cell>
          <cell r="DV38" t="str">
            <v>Año</v>
          </cell>
          <cell r="DX38" t="str">
            <v>Ene.</v>
          </cell>
          <cell r="DY38" t="str">
            <v>Feb.</v>
          </cell>
          <cell r="DZ38" t="str">
            <v>Mar.</v>
          </cell>
          <cell r="EA38" t="str">
            <v>Abr.</v>
          </cell>
          <cell r="EB38" t="str">
            <v>May.</v>
          </cell>
          <cell r="EC38" t="str">
            <v>Jun.</v>
          </cell>
          <cell r="ED38" t="str">
            <v>Jul.</v>
          </cell>
          <cell r="EE38" t="str">
            <v>Ago.</v>
          </cell>
          <cell r="EF38" t="str">
            <v>Set.</v>
          </cell>
          <cell r="EG38" t="str">
            <v>Oct.</v>
          </cell>
          <cell r="EH38" t="str">
            <v>Nov.</v>
          </cell>
          <cell r="EI38" t="str">
            <v>Dic.</v>
          </cell>
          <cell r="EJ38" t="str">
            <v>Año</v>
          </cell>
          <cell r="EL38" t="str">
            <v>Ene.</v>
          </cell>
          <cell r="EM38" t="str">
            <v>Feb.</v>
          </cell>
          <cell r="EN38" t="str">
            <v>Mar.</v>
          </cell>
          <cell r="EO38" t="str">
            <v>Abr.</v>
          </cell>
          <cell r="EP38" t="str">
            <v>May.</v>
          </cell>
          <cell r="EQ38" t="str">
            <v>Jun.</v>
          </cell>
          <cell r="ER38" t="str">
            <v>Jul.</v>
          </cell>
          <cell r="ES38" t="str">
            <v>Ago.</v>
          </cell>
          <cell r="ET38" t="str">
            <v>Set.</v>
          </cell>
          <cell r="EU38" t="str">
            <v>Oct.</v>
          </cell>
          <cell r="EV38" t="str">
            <v>Nov.</v>
          </cell>
          <cell r="EW38" t="str">
            <v>Dic.</v>
          </cell>
          <cell r="EX38" t="str">
            <v>Año</v>
          </cell>
          <cell r="EZ38" t="str">
            <v>Ene.</v>
          </cell>
          <cell r="FA38" t="str">
            <v>Feb.</v>
          </cell>
          <cell r="FB38" t="str">
            <v>Mar.</v>
          </cell>
          <cell r="FC38" t="str">
            <v>Abr.</v>
          </cell>
          <cell r="FD38" t="str">
            <v>May.</v>
          </cell>
          <cell r="FE38" t="str">
            <v>Jun.</v>
          </cell>
          <cell r="FF38" t="str">
            <v>Jul.</v>
          </cell>
          <cell r="FG38" t="str">
            <v>Ago.</v>
          </cell>
          <cell r="FH38" t="str">
            <v>Set.</v>
          </cell>
          <cell r="FI38" t="str">
            <v>Oct.</v>
          </cell>
          <cell r="FJ38" t="str">
            <v>Nov.</v>
          </cell>
          <cell r="FK38" t="str">
            <v>Dic.</v>
          </cell>
          <cell r="FL38" t="str">
            <v>Año</v>
          </cell>
          <cell r="FN38" t="str">
            <v>Ene.</v>
          </cell>
          <cell r="FO38" t="str">
            <v>Feb.</v>
          </cell>
          <cell r="FP38" t="str">
            <v>Mar.</v>
          </cell>
          <cell r="FQ38" t="str">
            <v>Abr.</v>
          </cell>
          <cell r="FR38" t="str">
            <v>May.</v>
          </cell>
          <cell r="FS38" t="str">
            <v>Jun.</v>
          </cell>
          <cell r="FT38" t="str">
            <v>Jul.</v>
          </cell>
          <cell r="FU38" t="str">
            <v>Ago.</v>
          </cell>
          <cell r="FV38" t="str">
            <v>Set.</v>
          </cell>
          <cell r="FW38" t="str">
            <v>Oct.</v>
          </cell>
          <cell r="FX38" t="str">
            <v>Nov.</v>
          </cell>
          <cell r="FY38" t="str">
            <v>Dic.</v>
          </cell>
          <cell r="FZ38" t="str">
            <v>Año</v>
          </cell>
          <cell r="GB38">
            <v>39083</v>
          </cell>
          <cell r="GC38">
            <v>39114</v>
          </cell>
          <cell r="GD38">
            <v>39142</v>
          </cell>
          <cell r="GE38">
            <v>39173</v>
          </cell>
          <cell r="GF38">
            <v>39203</v>
          </cell>
          <cell r="GG38">
            <v>39234</v>
          </cell>
          <cell r="GH38">
            <v>39264</v>
          </cell>
          <cell r="GI38">
            <v>39295</v>
          </cell>
          <cell r="GJ38">
            <v>39326</v>
          </cell>
          <cell r="GK38">
            <v>39356</v>
          </cell>
          <cell r="GL38">
            <v>39387</v>
          </cell>
          <cell r="GM38">
            <v>39417</v>
          </cell>
          <cell r="GN38" t="str">
            <v>Año</v>
          </cell>
          <cell r="GP38">
            <v>39448</v>
          </cell>
          <cell r="GQ38">
            <v>39479</v>
          </cell>
          <cell r="GR38">
            <v>39508</v>
          </cell>
          <cell r="GS38">
            <v>39539</v>
          </cell>
          <cell r="GT38">
            <v>39569</v>
          </cell>
          <cell r="GU38">
            <v>39600</v>
          </cell>
          <cell r="GV38">
            <v>39630</v>
          </cell>
          <cell r="GW38">
            <v>39661</v>
          </cell>
          <cell r="GX38">
            <v>39692</v>
          </cell>
          <cell r="GY38">
            <v>39722</v>
          </cell>
          <cell r="GZ38">
            <v>39753</v>
          </cell>
          <cell r="HA38">
            <v>39783</v>
          </cell>
          <cell r="HB38" t="str">
            <v>Año</v>
          </cell>
          <cell r="HD38">
            <v>39814</v>
          </cell>
          <cell r="HE38">
            <v>39845</v>
          </cell>
          <cell r="HF38">
            <v>39873</v>
          </cell>
          <cell r="HG38">
            <v>39904</v>
          </cell>
          <cell r="HH38">
            <v>39934</v>
          </cell>
          <cell r="HI38">
            <v>39965</v>
          </cell>
          <cell r="HJ38">
            <v>39995</v>
          </cell>
          <cell r="HK38">
            <v>40026</v>
          </cell>
          <cell r="HL38">
            <v>40057</v>
          </cell>
          <cell r="HM38">
            <v>40087</v>
          </cell>
          <cell r="HN38">
            <v>40118</v>
          </cell>
          <cell r="HO38">
            <v>40148</v>
          </cell>
          <cell r="HP38" t="str">
            <v>Año</v>
          </cell>
        </row>
        <row r="40">
          <cell r="A40" t="str">
            <v>Demanda global</v>
          </cell>
          <cell r="P40">
            <v>17.710430240174773</v>
          </cell>
          <cell r="Q40">
            <v>14.638116298028692</v>
          </cell>
          <cell r="R40">
            <v>13.115836045254369</v>
          </cell>
          <cell r="S40">
            <v>11.11503052670588</v>
          </cell>
          <cell r="T40">
            <v>16.418336026500867</v>
          </cell>
          <cell r="U40">
            <v>12.877607955388953</v>
          </cell>
          <cell r="V40">
            <v>14.242711908214119</v>
          </cell>
          <cell r="W40">
            <v>12.817906802862183</v>
          </cell>
          <cell r="X40">
            <v>7.3076006170611265</v>
          </cell>
          <cell r="Y40">
            <v>9.0041188425530123</v>
          </cell>
          <cell r="Z40">
            <v>6.0302302418652829</v>
          </cell>
          <cell r="AA40">
            <v>0.72895605428526267</v>
          </cell>
          <cell r="AB40">
            <v>11.17657598002684</v>
          </cell>
          <cell r="AD40">
            <v>-3.9209541493463007E-2</v>
          </cell>
          <cell r="AE40">
            <v>1.2311384040583562</v>
          </cell>
          <cell r="AF40">
            <v>-1.9682386029838597</v>
          </cell>
          <cell r="AG40">
            <v>3.392100588527569</v>
          </cell>
          <cell r="AH40">
            <v>3.5985914714218552</v>
          </cell>
          <cell r="AI40">
            <v>1.8588172444799795</v>
          </cell>
          <cell r="AJ40">
            <v>3.3692929310628728</v>
          </cell>
          <cell r="AK40">
            <v>-1.6866173964412354</v>
          </cell>
          <cell r="AL40">
            <v>1.9645017525681254</v>
          </cell>
          <cell r="AM40">
            <v>3.5729678453356115</v>
          </cell>
          <cell r="AN40">
            <v>2.3937686578631627</v>
          </cell>
          <cell r="AO40">
            <v>7.8702315902527005</v>
          </cell>
          <cell r="AP40">
            <v>2.1391139608232663</v>
          </cell>
          <cell r="AR40">
            <v>8.7298214096988005</v>
          </cell>
          <cell r="AS40">
            <v>5.844957756722053</v>
          </cell>
          <cell r="AT40">
            <v>3.7034291133032156</v>
          </cell>
          <cell r="AU40">
            <v>13.100070300561285</v>
          </cell>
          <cell r="AV40">
            <v>3.7230605890849375</v>
          </cell>
          <cell r="AW40">
            <v>7.098593725013842</v>
          </cell>
          <cell r="AX40">
            <v>5.2275992623303154</v>
          </cell>
          <cell r="AY40">
            <v>8.5956933974029397</v>
          </cell>
          <cell r="AZ40">
            <v>12.283464485416175</v>
          </cell>
          <cell r="BA40">
            <v>8.1935208010396821</v>
          </cell>
          <cell r="BB40">
            <v>5.6432753468605057</v>
          </cell>
          <cell r="BC40">
            <v>10.518627826180179</v>
          </cell>
          <cell r="BD40">
            <v>7.6898056939868979</v>
          </cell>
          <cell r="BF40">
            <v>-0.49204963354661402</v>
          </cell>
          <cell r="BG40">
            <v>5.8017506953960947</v>
          </cell>
          <cell r="BH40">
            <v>8.1612936016502715</v>
          </cell>
          <cell r="BI40">
            <v>-0.62172368434558223</v>
          </cell>
          <cell r="BJ40">
            <v>-3.538755359261728</v>
          </cell>
          <cell r="BK40">
            <v>1.0418612954124171</v>
          </cell>
          <cell r="BL40">
            <v>-0.20652593265411667</v>
          </cell>
          <cell r="BM40">
            <v>0.37119171193033651</v>
          </cell>
          <cell r="BN40">
            <v>-2.3824504932573092</v>
          </cell>
          <cell r="BO40">
            <v>-5.3896647232143238</v>
          </cell>
          <cell r="BP40">
            <v>-1.984812382018859</v>
          </cell>
          <cell r="BQ40">
            <v>-1.297949100996334</v>
          </cell>
          <cell r="BR40">
            <v>-0.17419692020959587</v>
          </cell>
          <cell r="BT40">
            <v>-5.0227065668082389</v>
          </cell>
          <cell r="BU40">
            <v>-4.8918996270033546</v>
          </cell>
          <cell r="BV40">
            <v>-3.3706024918951556</v>
          </cell>
          <cell r="BW40">
            <v>-6.2696683697083984</v>
          </cell>
          <cell r="BX40">
            <v>-4.803471890029698E-2</v>
          </cell>
          <cell r="BY40">
            <v>-1.7679587791816402</v>
          </cell>
          <cell r="BZ40">
            <v>-1.9110932626440871</v>
          </cell>
          <cell r="CA40">
            <v>-5.0811184023163491</v>
          </cell>
          <cell r="CB40">
            <v>-0.5135526913492896</v>
          </cell>
          <cell r="CC40">
            <v>3.2843948732153194</v>
          </cell>
          <cell r="CD40">
            <v>4.8480270482859993</v>
          </cell>
          <cell r="CE40">
            <v>-0.161756172342848</v>
          </cell>
          <cell r="CF40">
            <v>-1.7614071384986545</v>
          </cell>
          <cell r="CH40">
            <v>6.0481067541693534</v>
          </cell>
          <cell r="CI40">
            <v>6.1843574678745199</v>
          </cell>
          <cell r="CJ40">
            <v>8.5282111480216685</v>
          </cell>
          <cell r="CK40">
            <v>3.1645795021480581</v>
          </cell>
          <cell r="CL40">
            <v>8.8718191376506752</v>
          </cell>
          <cell r="CM40">
            <v>5.7865455190823241</v>
          </cell>
          <cell r="CN40">
            <v>4.2188180483428113</v>
          </cell>
          <cell r="CO40">
            <v>4.3261445747715612</v>
          </cell>
          <cell r="CP40">
            <v>-3.8598093935387681</v>
          </cell>
          <cell r="CQ40">
            <v>1.5909455634075726</v>
          </cell>
          <cell r="CR40">
            <v>-2.0772375869202904</v>
          </cell>
          <cell r="CS40">
            <v>-4.9961342865519214</v>
          </cell>
          <cell r="CT40">
            <v>3.0781181679174807</v>
          </cell>
          <cell r="CV40">
            <v>-1.8769927906186297</v>
          </cell>
          <cell r="CW40">
            <v>-0.82307990449983492</v>
          </cell>
          <cell r="CX40">
            <v>-4.9418272936424756</v>
          </cell>
          <cell r="CY40">
            <v>1.9901537996277057</v>
          </cell>
          <cell r="CZ40">
            <v>-0.29307401060103189</v>
          </cell>
          <cell r="DA40">
            <v>-4.1567222838457809</v>
          </cell>
          <cell r="DB40">
            <v>2.6697876276036823</v>
          </cell>
          <cell r="DC40">
            <v>1.8981631105597074</v>
          </cell>
          <cell r="DD40">
            <v>3.35584824887043</v>
          </cell>
          <cell r="DE40">
            <v>2.7038597146643752</v>
          </cell>
          <cell r="DF40">
            <v>1.9875242979712482</v>
          </cell>
          <cell r="DG40">
            <v>5.4257662364062327</v>
          </cell>
          <cell r="DH40">
            <v>0.6013529747774129</v>
          </cell>
          <cell r="DJ40">
            <v>5.4939769646555163</v>
          </cell>
          <cell r="DK40">
            <v>0.88072629598032393</v>
          </cell>
          <cell r="DL40">
            <v>-0.12150721295999745</v>
          </cell>
          <cell r="DM40">
            <v>9.4389925129932664</v>
          </cell>
          <cell r="DN40">
            <v>5.0619318423441655</v>
          </cell>
          <cell r="DO40">
            <v>4.4322177773137952</v>
          </cell>
          <cell r="DP40">
            <v>4.3025967456167535</v>
          </cell>
          <cell r="DQ40">
            <v>2.6965025728780603</v>
          </cell>
          <cell r="DR40">
            <v>8.1678219798835983</v>
          </cell>
          <cell r="DS40">
            <v>3.5109342831562032</v>
          </cell>
          <cell r="DT40">
            <v>5.5975839358360986</v>
          </cell>
          <cell r="DU40">
            <v>5.7415930112816795</v>
          </cell>
          <cell r="DV40">
            <v>4.6169000851328406</v>
          </cell>
          <cell r="DX40">
            <v>6.9081136500511064</v>
          </cell>
          <cell r="DY40">
            <v>6.0000444500854684</v>
          </cell>
          <cell r="DZ40">
            <v>8.1775374075132419</v>
          </cell>
          <cell r="EA40">
            <v>3.5205716497465005</v>
          </cell>
          <cell r="EB40">
            <v>1.4933232964731786</v>
          </cell>
          <cell r="EC40">
            <v>7.6972733698465561</v>
          </cell>
          <cell r="ED40">
            <v>3.2734575551735645</v>
          </cell>
          <cell r="EE40">
            <v>2.6202324548956426</v>
          </cell>
          <cell r="EF40">
            <v>2.5156426960351865</v>
          </cell>
          <cell r="EG40">
            <v>4.6325573499688062</v>
          </cell>
          <cell r="EH40">
            <v>1.0890177264875547</v>
          </cell>
          <cell r="EI40">
            <v>1.7423419025328002</v>
          </cell>
          <cell r="EJ40">
            <v>4.0560068113904038</v>
          </cell>
          <cell r="EL40">
            <v>1.6623911013563344</v>
          </cell>
          <cell r="EM40">
            <v>4.0661395509443707</v>
          </cell>
          <cell r="EN40">
            <v>5.626718037300833</v>
          </cell>
          <cell r="EO40">
            <v>4.3240533891043356</v>
          </cell>
          <cell r="EP40">
            <v>4.4482664809389405</v>
          </cell>
          <cell r="EQ40">
            <v>4.034233306389325</v>
          </cell>
          <cell r="ER40">
            <v>3.4895067924231427</v>
          </cell>
          <cell r="ES40">
            <v>7.6539751107941782</v>
          </cell>
          <cell r="ET40">
            <v>6.0991506023989643</v>
          </cell>
          <cell r="EU40">
            <v>3.8295366920696239</v>
          </cell>
          <cell r="EV40">
            <v>11.505433988205539</v>
          </cell>
          <cell r="EW40">
            <v>11.048297196427086</v>
          </cell>
          <cell r="EX40">
            <v>5.6405719562575598</v>
          </cell>
          <cell r="EZ40">
            <v>7.4220318123606148</v>
          </cell>
          <cell r="FA40">
            <v>8.3283434347861913</v>
          </cell>
          <cell r="FB40">
            <v>4.9931249839022911</v>
          </cell>
          <cell r="FC40">
            <v>7.1208988009609158</v>
          </cell>
          <cell r="FD40">
            <v>8.2107190181419014</v>
          </cell>
          <cell r="FE40">
            <v>6.6243832940803316</v>
          </cell>
          <cell r="FF40">
            <v>7.8689111755624594</v>
          </cell>
          <cell r="FG40">
            <v>7.3402324595284369</v>
          </cell>
          <cell r="FH40">
            <v>6.7912092476095154</v>
          </cell>
          <cell r="FI40">
            <v>7.7399405205411682</v>
          </cell>
          <cell r="FJ40">
            <v>9.162058511154612</v>
          </cell>
          <cell r="FK40">
            <v>7.5365054601636672</v>
          </cell>
          <cell r="FL40">
            <v>7.4342498437970193</v>
          </cell>
          <cell r="FN40">
            <v>6.4068146320967401</v>
          </cell>
          <cell r="FO40">
            <v>6.9613999151176671</v>
          </cell>
          <cell r="FP40">
            <v>13.748612913491314</v>
          </cell>
          <cell r="FQ40">
            <v>3.4876717256478571</v>
          </cell>
          <cell r="FR40">
            <v>7.1234023509633744</v>
          </cell>
          <cell r="FS40">
            <v>7.8501055800547732</v>
          </cell>
          <cell r="FT40">
            <v>7.1912556111580272</v>
          </cell>
          <cell r="FU40">
            <v>9.9874221062110422</v>
          </cell>
          <cell r="FV40">
            <v>8.5427490855239228</v>
          </cell>
          <cell r="FW40">
            <v>12.354070696503115</v>
          </cell>
          <cell r="FX40">
            <v>8.2738903577294707</v>
          </cell>
          <cell r="FY40">
            <v>11.00070632589545</v>
          </cell>
          <cell r="FZ40">
            <v>8.5658236221837853</v>
          </cell>
          <cell r="GB40">
            <v>12.713621330286301</v>
          </cell>
          <cell r="GC40">
            <v>10.9755008718639</v>
          </cell>
          <cell r="GD40">
            <v>7.0203955707031724</v>
          </cell>
          <cell r="GE40">
            <v>10.523154806943239</v>
          </cell>
          <cell r="GF40">
            <v>10.563762113659351</v>
          </cell>
          <cell r="GG40">
            <v>8.7800300670913884</v>
          </cell>
          <cell r="GH40">
            <v>13.816857949637338</v>
          </cell>
          <cell r="GI40">
            <v>11.843599830761704</v>
          </cell>
          <cell r="GJ40">
            <v>12.877705124640258</v>
          </cell>
          <cell r="GK40">
            <v>12.962474924605118</v>
          </cell>
          <cell r="GL40">
            <v>8.9625153357641096</v>
          </cell>
          <cell r="GM40">
            <v>10.273201000508081</v>
          </cell>
          <cell r="GN40">
            <v>10.906875497287572</v>
          </cell>
          <cell r="GP40">
            <v>13.622225728036241</v>
          </cell>
          <cell r="GQ40">
            <v>13.233948660693514</v>
          </cell>
          <cell r="GR40">
            <v>9.7200800409990507</v>
          </cell>
          <cell r="GS40">
            <v>15.158831484925358</v>
          </cell>
          <cell r="GT40">
            <v>10.963843633899188</v>
          </cell>
          <cell r="GU40">
            <v>16.173733038072768</v>
          </cell>
          <cell r="GV40">
            <v>11.879537964855544</v>
          </cell>
          <cell r="GW40">
            <v>10.221276905371028</v>
          </cell>
          <cell r="GX40">
            <v>14.869808372877429</v>
          </cell>
          <cell r="GY40">
            <v>10.953266007587942</v>
          </cell>
          <cell r="GZ40">
            <v>7.4444579125566861</v>
          </cell>
          <cell r="HA40">
            <v>5.7782234115087476</v>
          </cell>
          <cell r="HB40">
            <v>11.572237435350672</v>
          </cell>
          <cell r="HD40">
            <v>-0.35804449303924457</v>
          </cell>
          <cell r="HE40">
            <v>-1.5973607828687335</v>
          </cell>
          <cell r="HF40">
            <v>-0.93910472054187721</v>
          </cell>
          <cell r="HG40">
            <v>-4.264025080655486</v>
          </cell>
          <cell r="HH40">
            <v>-4.2350393124385874</v>
          </cell>
          <cell r="HI40">
            <v>-7.2110239106656309</v>
          </cell>
          <cell r="HJ40">
            <v>-5.470916640884866</v>
          </cell>
          <cell r="HK40">
            <v>-4.3010567848541967</v>
          </cell>
          <cell r="HL40">
            <v>-5.0412746794445695</v>
          </cell>
          <cell r="HM40">
            <v>-3.723312127352969</v>
          </cell>
          <cell r="HN40">
            <v>1.3020312035511239</v>
          </cell>
          <cell r="HO40">
            <v>2.8273325962691445</v>
          </cell>
          <cell r="HP40">
            <v>-2.7963279220991666</v>
          </cell>
        </row>
        <row r="42">
          <cell r="A42" t="str">
            <v>Demanda interna</v>
          </cell>
          <cell r="P42">
            <v>19.218612547141461</v>
          </cell>
          <cell r="Q42">
            <v>14.738099934482477</v>
          </cell>
          <cell r="R42">
            <v>14.115021645611407</v>
          </cell>
          <cell r="S42">
            <v>14.096021034880437</v>
          </cell>
          <cell r="T42">
            <v>18.631941947569558</v>
          </cell>
          <cell r="U42">
            <v>11.503359438335337</v>
          </cell>
          <cell r="V42">
            <v>16.143844750981657</v>
          </cell>
          <cell r="W42">
            <v>13.852870174841399</v>
          </cell>
          <cell r="X42">
            <v>7.5439767689943693</v>
          </cell>
          <cell r="Y42">
            <v>9.7384342466230009</v>
          </cell>
          <cell r="Z42">
            <v>5.4622002524465216</v>
          </cell>
          <cell r="AA42">
            <v>-0.33898412486010443</v>
          </cell>
          <cell r="AB42">
            <v>11.87234558529029</v>
          </cell>
          <cell r="AD42">
            <v>-0.45176180746904038</v>
          </cell>
          <cell r="AE42">
            <v>1.1692904965771049</v>
          </cell>
          <cell r="AF42">
            <v>-4.1234709391560642</v>
          </cell>
          <cell r="AG42">
            <v>2.5843753080939678</v>
          </cell>
          <cell r="AH42">
            <v>3.8610885647887727</v>
          </cell>
          <cell r="AI42">
            <v>1.1482960527755068</v>
          </cell>
          <cell r="AJ42">
            <v>1.2338661583785466</v>
          </cell>
          <cell r="AK42">
            <v>-3.2956442876829612</v>
          </cell>
          <cell r="AL42">
            <v>2.1849209744222264</v>
          </cell>
          <cell r="AM42">
            <v>2.5341787099031592</v>
          </cell>
          <cell r="AN42">
            <v>1.199409814904314</v>
          </cell>
          <cell r="AO42">
            <v>8.2729297369961614</v>
          </cell>
          <cell r="AP42">
            <v>1.3547963210018565</v>
          </cell>
          <cell r="AR42">
            <v>7.1969285858720156</v>
          </cell>
          <cell r="AS42">
            <v>5.8166367013163836</v>
          </cell>
          <cell r="AT42">
            <v>3.0996938580901627</v>
          </cell>
          <cell r="AU42">
            <v>12.513877661583294</v>
          </cell>
          <cell r="AV42">
            <v>1.3268347544422028</v>
          </cell>
          <cell r="AW42">
            <v>5.5179057843133421</v>
          </cell>
          <cell r="AX42">
            <v>5.5019836402250064</v>
          </cell>
          <cell r="AY42">
            <v>7.0952512079554282</v>
          </cell>
          <cell r="AZ42">
            <v>12.821053764695151</v>
          </cell>
          <cell r="BA42">
            <v>7.3944779428255885</v>
          </cell>
          <cell r="BB42">
            <v>6.342527698426764</v>
          </cell>
          <cell r="BC42">
            <v>10.147531009232111</v>
          </cell>
          <cell r="BD42">
            <v>7.0124472248363645</v>
          </cell>
          <cell r="BF42">
            <v>-4.9329102336898245E-2</v>
          </cell>
          <cell r="BG42">
            <v>7.0415769038777398</v>
          </cell>
          <cell r="BH42">
            <v>10.071071814009585</v>
          </cell>
          <cell r="BI42">
            <v>-0.99712404441982017</v>
          </cell>
          <cell r="BJ42">
            <v>-3.6405699171629493</v>
          </cell>
          <cell r="BK42">
            <v>2.3143528115643335</v>
          </cell>
          <cell r="BL42">
            <v>-1.3964990979050356</v>
          </cell>
          <cell r="BM42">
            <v>-0.16352690922801116</v>
          </cell>
          <cell r="BN42">
            <v>-5.1232530744655946</v>
          </cell>
          <cell r="BO42">
            <v>-7.6477409041808926</v>
          </cell>
          <cell r="BP42">
            <v>-5.393668023224123</v>
          </cell>
          <cell r="BQ42">
            <v>-4.0737818028685098</v>
          </cell>
          <cell r="BR42">
            <v>-0.93502740268554874</v>
          </cell>
          <cell r="BT42">
            <v>-8.8530124673959847</v>
          </cell>
          <cell r="BU42">
            <v>-7.2696215780861451</v>
          </cell>
          <cell r="BV42">
            <v>-5.4656207885906838</v>
          </cell>
          <cell r="BW42">
            <v>-8.0812041852016705</v>
          </cell>
          <cell r="BX42">
            <v>-1.6771225419497142</v>
          </cell>
          <cell r="BY42">
            <v>-2.2424925811536838</v>
          </cell>
          <cell r="BZ42">
            <v>-4.417294613009588</v>
          </cell>
          <cell r="CA42">
            <v>-7.1678050018697377</v>
          </cell>
          <cell r="CB42">
            <v>-0.91468493275176854</v>
          </cell>
          <cell r="CC42">
            <v>3.4820297768238362</v>
          </cell>
          <cell r="CD42">
            <v>5.4598390999269526</v>
          </cell>
          <cell r="CE42">
            <v>0.83161453633320548</v>
          </cell>
          <cell r="CF42">
            <v>-3.0869985216084359</v>
          </cell>
          <cell r="CH42">
            <v>7.2946815377153911</v>
          </cell>
          <cell r="CI42">
            <v>5.1753626261118626</v>
          </cell>
          <cell r="CJ42">
            <v>8.1369098923768348</v>
          </cell>
          <cell r="CK42">
            <v>2.381707620410765</v>
          </cell>
          <cell r="CL42">
            <v>9.779756399042455</v>
          </cell>
          <cell r="CM42">
            <v>4.07597867788445</v>
          </cell>
          <cell r="CN42">
            <v>4.5556677707188982</v>
          </cell>
          <cell r="CO42">
            <v>4.0581926513905984</v>
          </cell>
          <cell r="CP42">
            <v>-4.9018027471147434</v>
          </cell>
          <cell r="CQ42">
            <v>-1.8638986418790182</v>
          </cell>
          <cell r="CR42">
            <v>-2.3956591788081596</v>
          </cell>
          <cell r="CS42">
            <v>-7.5597609139857127</v>
          </cell>
          <cell r="CT42">
            <v>2.3085755982677085</v>
          </cell>
          <cell r="CV42">
            <v>-2.3547193655688972</v>
          </cell>
          <cell r="CW42">
            <v>-0.86065236310666648</v>
          </cell>
          <cell r="CX42">
            <v>-5.1659505856114691</v>
          </cell>
          <cell r="CY42">
            <v>1.2209390306916532</v>
          </cell>
          <cell r="CZ42">
            <v>-1.2448328963404549</v>
          </cell>
          <cell r="DA42">
            <v>-4.9134764527905759</v>
          </cell>
          <cell r="DB42">
            <v>-0.94137481587372918</v>
          </cell>
          <cell r="DC42">
            <v>0.28846717977542369</v>
          </cell>
          <cell r="DD42">
            <v>2.2514829566686387</v>
          </cell>
          <cell r="DE42">
            <v>3.1999601906805992</v>
          </cell>
          <cell r="DF42">
            <v>-0.80079348414935225</v>
          </cell>
          <cell r="DG42">
            <v>5.2525556982198935</v>
          </cell>
          <cell r="DH42">
            <v>-0.4282730914727324</v>
          </cell>
          <cell r="DJ42">
            <v>5.1106760277055372</v>
          </cell>
          <cell r="DK42">
            <v>-0.43746506110666417</v>
          </cell>
          <cell r="DL42">
            <v>-2.1740067999437969</v>
          </cell>
          <cell r="DM42">
            <v>10.883455494386624</v>
          </cell>
          <cell r="DN42">
            <v>3.7243469947498795</v>
          </cell>
          <cell r="DO42">
            <v>1.4344014743347344</v>
          </cell>
          <cell r="DP42">
            <v>6.5118297205458759</v>
          </cell>
          <cell r="DQ42">
            <v>2.0521399129519295</v>
          </cell>
          <cell r="DR42">
            <v>6.0740093898014891</v>
          </cell>
          <cell r="DS42">
            <v>4.1015538520419597</v>
          </cell>
          <cell r="DT42">
            <v>7.1741948388418137</v>
          </cell>
          <cell r="DU42">
            <v>4.58280656385692</v>
          </cell>
          <cell r="DV42">
            <v>4.0972915502549512</v>
          </cell>
          <cell r="DX42">
            <v>6.1986133873268727</v>
          </cell>
          <cell r="DY42">
            <v>4.9248003038650126</v>
          </cell>
          <cell r="DZ42">
            <v>9.4399967914562808</v>
          </cell>
          <cell r="EA42">
            <v>1.4849070386324286</v>
          </cell>
          <cell r="EB42">
            <v>0.52058103060363692</v>
          </cell>
          <cell r="EC42">
            <v>8.9227580921581904</v>
          </cell>
          <cell r="ED42">
            <v>2.7545614574467976</v>
          </cell>
          <cell r="EE42">
            <v>2.9575224671963412</v>
          </cell>
          <cell r="EF42">
            <v>2.8407760533489608</v>
          </cell>
          <cell r="EG42">
            <v>3.7429755409753369</v>
          </cell>
          <cell r="EH42">
            <v>7.7118059850931786E-2</v>
          </cell>
          <cell r="EI42">
            <v>1.4804352783584847</v>
          </cell>
          <cell r="EJ42">
            <v>3.6703078545252907</v>
          </cell>
          <cell r="EL42">
            <v>0.29172077259060814</v>
          </cell>
          <cell r="EM42">
            <v>2.6394227960920631</v>
          </cell>
          <cell r="EN42">
            <v>2.8830766102148289</v>
          </cell>
          <cell r="EO42">
            <v>3.5287731316632716</v>
          </cell>
          <cell r="EP42">
            <v>4.1012073211373234</v>
          </cell>
          <cell r="EQ42">
            <v>4.4618512735342222</v>
          </cell>
          <cell r="ER42">
            <v>0.90586563446576918</v>
          </cell>
          <cell r="ES42">
            <v>5.380479749984417</v>
          </cell>
          <cell r="ET42">
            <v>3.4376999770431667</v>
          </cell>
          <cell r="EU42">
            <v>1.1762868810532865</v>
          </cell>
          <cell r="EV42">
            <v>9.7909878974648166</v>
          </cell>
          <cell r="EW42">
            <v>7.4524715721717456</v>
          </cell>
          <cell r="EX42">
            <v>3.8411678372112732</v>
          </cell>
          <cell r="EZ42">
            <v>3.6686805231728385</v>
          </cell>
          <cell r="FA42">
            <v>7.3267192768784213</v>
          </cell>
          <cell r="FB42">
            <v>1.8973153485573562</v>
          </cell>
          <cell r="FC42">
            <v>5.6382867996476875</v>
          </cell>
          <cell r="FD42">
            <v>6.6782211680359325</v>
          </cell>
          <cell r="FE42">
            <v>4.056959169305145</v>
          </cell>
          <cell r="FF42">
            <v>5.9369863825474027</v>
          </cell>
          <cell r="FG42">
            <v>7.0884779553643114</v>
          </cell>
          <cell r="FH42">
            <v>6.5309510798333861</v>
          </cell>
          <cell r="FI42">
            <v>7.9989239949933761</v>
          </cell>
          <cell r="FJ42">
            <v>7.7624494105862425</v>
          </cell>
          <cell r="FK42">
            <v>5.2929742357118386</v>
          </cell>
          <cell r="FL42">
            <v>5.8165092275836514</v>
          </cell>
          <cell r="FN42">
            <v>9.5389598571929923</v>
          </cell>
          <cell r="FO42">
            <v>7.3779112082640523</v>
          </cell>
          <cell r="FP42">
            <v>15.750155763029909</v>
          </cell>
          <cell r="FQ42">
            <v>2.710677121084899</v>
          </cell>
          <cell r="FR42">
            <v>9.2637756131818634</v>
          </cell>
          <cell r="FS42">
            <v>9.5931460458046587</v>
          </cell>
          <cell r="FT42">
            <v>8.7011137345608631</v>
          </cell>
          <cell r="FU42">
            <v>13.563865340685325</v>
          </cell>
          <cell r="FV42">
            <v>9.3789648301580968</v>
          </cell>
          <cell r="FW42">
            <v>14.293991963286913</v>
          </cell>
          <cell r="FX42">
            <v>9.4650459203407138</v>
          </cell>
          <cell r="FY42">
            <v>14.851487657875026</v>
          </cell>
          <cell r="FZ42">
            <v>10.326447222031859</v>
          </cell>
          <cell r="GB42">
            <v>14.957709832818395</v>
          </cell>
          <cell r="GC42">
            <v>11.724507860047154</v>
          </cell>
          <cell r="GD42">
            <v>8.2278587303188431</v>
          </cell>
          <cell r="GE42">
            <v>12.171476434631828</v>
          </cell>
          <cell r="GF42">
            <v>11.941775442938621</v>
          </cell>
          <cell r="GG42">
            <v>8.4403266848531331</v>
          </cell>
          <cell r="GH42">
            <v>15.272552550254332</v>
          </cell>
          <cell r="GI42">
            <v>11.747303519803978</v>
          </cell>
          <cell r="GJ42">
            <v>13.433933013556583</v>
          </cell>
          <cell r="GK42">
            <v>12.82934761027991</v>
          </cell>
          <cell r="GL42">
            <v>11.062754037048947</v>
          </cell>
          <cell r="GM42">
            <v>11.276102511941872</v>
          </cell>
          <cell r="GN42">
            <v>11.873721057812531</v>
          </cell>
          <cell r="GP42">
            <v>11.611601689062141</v>
          </cell>
          <cell r="GQ42">
            <v>13.924868843519377</v>
          </cell>
          <cell r="GR42">
            <v>9.853777054422693</v>
          </cell>
          <cell r="GS42">
            <v>15.90269754043436</v>
          </cell>
          <cell r="GT42">
            <v>9.1535461846214474</v>
          </cell>
          <cell r="GU42">
            <v>18.411962789804662</v>
          </cell>
          <cell r="GV42">
            <v>14.062796180577493</v>
          </cell>
          <cell r="GW42">
            <v>9.2138167734619998</v>
          </cell>
          <cell r="GX42">
            <v>16.961118131488377</v>
          </cell>
          <cell r="GY42">
            <v>12.736504672857166</v>
          </cell>
          <cell r="GZ42">
            <v>6.2998414580366813</v>
          </cell>
          <cell r="HA42">
            <v>8.3816864476131911</v>
          </cell>
          <cell r="HB42">
            <v>12.121124682414262</v>
          </cell>
          <cell r="HD42">
            <v>1.6094423144363788</v>
          </cell>
          <cell r="HE42">
            <v>-2.5234009438778173</v>
          </cell>
          <cell r="HF42">
            <v>-1.5688463456291117</v>
          </cell>
          <cell r="HG42">
            <v>-4.4904685199038852</v>
          </cell>
          <cell r="HH42">
            <v>-4.7188217411813014</v>
          </cell>
          <cell r="HI42">
            <v>-8.2052663337509131</v>
          </cell>
          <cell r="HJ42">
            <v>-6.3461348885845439</v>
          </cell>
          <cell r="HK42">
            <v>-3.5380083115913408</v>
          </cell>
          <cell r="HL42">
            <v>-5.1433287393701619</v>
          </cell>
          <cell r="HM42">
            <v>-3.7287992709415647</v>
          </cell>
          <cell r="HN42">
            <v>2.226623702671148</v>
          </cell>
          <cell r="HO42">
            <v>2.9407477515586606</v>
          </cell>
          <cell r="HP42">
            <v>-2.8572462956859397</v>
          </cell>
        </row>
        <row r="44">
          <cell r="A44" t="str">
            <v>Consumo privado</v>
          </cell>
          <cell r="P44">
            <v>11.295991053223517</v>
          </cell>
          <cell r="Q44">
            <v>11.295991053223545</v>
          </cell>
          <cell r="R44">
            <v>11.295991053223517</v>
          </cell>
          <cell r="S44">
            <v>9.982869136530752</v>
          </cell>
          <cell r="T44">
            <v>9.982869136530752</v>
          </cell>
          <cell r="U44">
            <v>9.9828691365307236</v>
          </cell>
          <cell r="V44">
            <v>9.9688215634999437</v>
          </cell>
          <cell r="W44">
            <v>9.9688215634999437</v>
          </cell>
          <cell r="X44">
            <v>9.968821563499958</v>
          </cell>
          <cell r="Y44">
            <v>7.6888484394136611</v>
          </cell>
          <cell r="Z44">
            <v>7.6888484394136896</v>
          </cell>
          <cell r="AA44">
            <v>7.6888484394136896</v>
          </cell>
          <cell r="AB44">
            <v>9.7003483872961453</v>
          </cell>
          <cell r="AD44">
            <v>3.9079858937791698</v>
          </cell>
          <cell r="AE44">
            <v>3.9079858937791414</v>
          </cell>
          <cell r="AF44">
            <v>3.9079858937791414</v>
          </cell>
          <cell r="AG44">
            <v>3.8287028736256445</v>
          </cell>
          <cell r="AH44">
            <v>3.8287028736256445</v>
          </cell>
          <cell r="AI44">
            <v>3.8287028736256445</v>
          </cell>
          <cell r="AJ44">
            <v>2.1814667416536508</v>
          </cell>
          <cell r="AK44">
            <v>2.1814667416536508</v>
          </cell>
          <cell r="AL44">
            <v>2.1814667416536508</v>
          </cell>
          <cell r="AM44">
            <v>2.4273374147118432</v>
          </cell>
          <cell r="AN44">
            <v>2.4273374147118574</v>
          </cell>
          <cell r="AO44">
            <v>2.4273374147118574</v>
          </cell>
          <cell r="AP44">
            <v>3.0837667648885798</v>
          </cell>
          <cell r="AR44">
            <v>4.2099286695981277</v>
          </cell>
          <cell r="AS44">
            <v>4.2099286695981277</v>
          </cell>
          <cell r="AT44">
            <v>4.2099286695981277</v>
          </cell>
          <cell r="AU44">
            <v>6.0065235499094882</v>
          </cell>
          <cell r="AV44">
            <v>6.0065235499095166</v>
          </cell>
          <cell r="AW44">
            <v>6.0065235499094882</v>
          </cell>
          <cell r="AX44">
            <v>4.5167712165760037</v>
          </cell>
          <cell r="AY44">
            <v>4.5167712165759895</v>
          </cell>
          <cell r="AZ44">
            <v>4.5167712165760037</v>
          </cell>
          <cell r="BA44">
            <v>3.1896780158509728</v>
          </cell>
          <cell r="BB44">
            <v>3.1896780158509728</v>
          </cell>
          <cell r="BC44">
            <v>3.1896780158509728</v>
          </cell>
          <cell r="BD44">
            <v>4.5024202939618192</v>
          </cell>
          <cell r="BF44">
            <v>3.2868021807883565</v>
          </cell>
          <cell r="BG44">
            <v>3.2868021807883423</v>
          </cell>
          <cell r="BH44">
            <v>3.2868021807883423</v>
          </cell>
          <cell r="BI44">
            <v>-5.6679650792474945E-2</v>
          </cell>
          <cell r="BJ44">
            <v>-5.6679650792474945E-2</v>
          </cell>
          <cell r="BK44">
            <v>-5.6679650792474945E-2</v>
          </cell>
          <cell r="BL44">
            <v>-1.4910284544284025</v>
          </cell>
          <cell r="BM44">
            <v>-1.4910284544283883</v>
          </cell>
          <cell r="BN44">
            <v>-1.4910284544284025</v>
          </cell>
          <cell r="BO44">
            <v>-5.3078539019883095</v>
          </cell>
          <cell r="BP44">
            <v>-5.307853901988338</v>
          </cell>
          <cell r="BQ44">
            <v>-5.307853901988338</v>
          </cell>
          <cell r="BR44">
            <v>-0.90625044501935292</v>
          </cell>
          <cell r="BT44">
            <v>-3.2665064975149534</v>
          </cell>
          <cell r="BU44">
            <v>-3.2665064975149249</v>
          </cell>
          <cell r="BV44">
            <v>-3.2665064975149534</v>
          </cell>
          <cell r="BW44">
            <v>-2.1672622531685164</v>
          </cell>
          <cell r="BX44">
            <v>-2.1672622531685164</v>
          </cell>
          <cell r="BY44">
            <v>-2.1672622531685164</v>
          </cell>
          <cell r="BZ44">
            <v>-1.1679493037627111</v>
          </cell>
          <cell r="CA44">
            <v>-1.1679493037627111</v>
          </cell>
          <cell r="CB44">
            <v>-1.1679493037627111</v>
          </cell>
          <cell r="CC44">
            <v>5.4275161623158112</v>
          </cell>
          <cell r="CD44">
            <v>5.4275161623158255</v>
          </cell>
          <cell r="CE44">
            <v>5.4275161623158255</v>
          </cell>
          <cell r="CF44">
            <v>-0.40563654151053186</v>
          </cell>
          <cell r="CH44">
            <v>3.8410795327700242</v>
          </cell>
          <cell r="CI44">
            <v>3.8410795327700242</v>
          </cell>
          <cell r="CJ44">
            <v>3.8410795327700384</v>
          </cell>
          <cell r="CK44">
            <v>4.7082788282679928</v>
          </cell>
          <cell r="CL44">
            <v>4.7082788282679928</v>
          </cell>
          <cell r="CM44">
            <v>4.7082788282679928</v>
          </cell>
          <cell r="CN44">
            <v>4.0826569714533605</v>
          </cell>
          <cell r="CO44">
            <v>4.0826569714533747</v>
          </cell>
          <cell r="CP44">
            <v>4.0826569714533747</v>
          </cell>
          <cell r="CQ44">
            <v>1.9364959490407756</v>
          </cell>
          <cell r="CR44">
            <v>1.9364959490407898</v>
          </cell>
          <cell r="CS44">
            <v>1.9364959490407756</v>
          </cell>
          <cell r="CT44">
            <v>3.6535721874454907</v>
          </cell>
          <cell r="CV44">
            <v>1.6778696088830571</v>
          </cell>
          <cell r="CW44">
            <v>1.6778696088830571</v>
          </cell>
          <cell r="CX44">
            <v>1.6778696088830287</v>
          </cell>
          <cell r="CY44">
            <v>1.0551426002347597</v>
          </cell>
          <cell r="CZ44">
            <v>1.0551426002347597</v>
          </cell>
          <cell r="DA44">
            <v>1.0551426002347313</v>
          </cell>
          <cell r="DB44">
            <v>1.4895569614677981</v>
          </cell>
          <cell r="DC44">
            <v>1.4895569614677981</v>
          </cell>
          <cell r="DD44">
            <v>1.4895569614677981</v>
          </cell>
          <cell r="DE44">
            <v>1.6340296274742059</v>
          </cell>
          <cell r="DF44">
            <v>1.6340296274741917</v>
          </cell>
          <cell r="DG44">
            <v>1.6340296274741917</v>
          </cell>
          <cell r="DH44">
            <v>1.4550486527782169</v>
          </cell>
          <cell r="DJ44">
            <v>3.3313046241335087</v>
          </cell>
          <cell r="DK44">
            <v>3.3313046241335087</v>
          </cell>
          <cell r="DL44">
            <v>3.3313046241335371</v>
          </cell>
          <cell r="DM44">
            <v>5.4413370989553727</v>
          </cell>
          <cell r="DN44">
            <v>5.4413370989553727</v>
          </cell>
          <cell r="DO44">
            <v>5.4413370989553727</v>
          </cell>
          <cell r="DP44">
            <v>5.4503800952759889</v>
          </cell>
          <cell r="DQ44">
            <v>5.4503800952760031</v>
          </cell>
          <cell r="DR44">
            <v>5.4503800952760031</v>
          </cell>
          <cell r="DS44">
            <v>5.448671973748759</v>
          </cell>
          <cell r="DT44">
            <v>5.448671973748759</v>
          </cell>
          <cell r="DU44">
            <v>5.4486719737487874</v>
          </cell>
          <cell r="DV44">
            <v>4.9316260038665121</v>
          </cell>
          <cell r="DX44">
            <v>4.6514331088187646</v>
          </cell>
          <cell r="DY44">
            <v>4.6514331088187646</v>
          </cell>
          <cell r="DZ44">
            <v>4.6514331088187646</v>
          </cell>
          <cell r="EA44">
            <v>3.1196556989221591</v>
          </cell>
          <cell r="EB44">
            <v>3.1196556989222017</v>
          </cell>
          <cell r="EC44">
            <v>3.1196556989221875</v>
          </cell>
          <cell r="ED44">
            <v>3.0395627624570096</v>
          </cell>
          <cell r="EE44">
            <v>3.0395627624570096</v>
          </cell>
          <cell r="EF44">
            <v>3.0395627624569812</v>
          </cell>
          <cell r="EG44">
            <v>2.7191910165962838</v>
          </cell>
          <cell r="EH44">
            <v>2.7191910165962838</v>
          </cell>
          <cell r="EI44">
            <v>2.7191910165962838</v>
          </cell>
          <cell r="EJ44">
            <v>3.3682404786747213</v>
          </cell>
          <cell r="EL44">
            <v>3.3610824650343289</v>
          </cell>
          <cell r="EM44">
            <v>3.3610824650343289</v>
          </cell>
          <cell r="EN44">
            <v>3.3610824650343005</v>
          </cell>
          <cell r="EO44">
            <v>3.2212827665301091</v>
          </cell>
          <cell r="EP44">
            <v>3.2212827665301091</v>
          </cell>
          <cell r="EQ44">
            <v>3.2212827665301376</v>
          </cell>
          <cell r="ER44">
            <v>3.7824858572995907</v>
          </cell>
          <cell r="ES44">
            <v>3.7824858572995907</v>
          </cell>
          <cell r="ET44">
            <v>3.782485857299605</v>
          </cell>
          <cell r="EU44">
            <v>4.2234311429042179</v>
          </cell>
          <cell r="EV44">
            <v>4.2234311429042179</v>
          </cell>
          <cell r="EW44">
            <v>4.2234311429042037</v>
          </cell>
          <cell r="EX44">
            <v>3.639179986004919</v>
          </cell>
          <cell r="EZ44">
            <v>4.1790910225383726</v>
          </cell>
          <cell r="FA44">
            <v>4.1790910225383726</v>
          </cell>
          <cell r="FB44">
            <v>4.1790910225383726</v>
          </cell>
          <cell r="FC44">
            <v>4.6691639945157561</v>
          </cell>
          <cell r="FD44">
            <v>4.6691639945157561</v>
          </cell>
          <cell r="FE44">
            <v>4.6691639945157846</v>
          </cell>
          <cell r="FF44">
            <v>4.7493395318535931</v>
          </cell>
          <cell r="FG44">
            <v>4.7493395318535647</v>
          </cell>
          <cell r="FH44">
            <v>4.7493395318535647</v>
          </cell>
          <cell r="FI44">
            <v>4.8796247800274983</v>
          </cell>
          <cell r="FJ44">
            <v>4.8796247800275268</v>
          </cell>
          <cell r="FK44">
            <v>4.879624780027541</v>
          </cell>
          <cell r="FL44">
            <v>4.622214905871445</v>
          </cell>
          <cell r="FN44">
            <v>5.3595765901728925</v>
          </cell>
          <cell r="FO44">
            <v>5.3595765901728925</v>
          </cell>
          <cell r="FP44">
            <v>5.3595765901728925</v>
          </cell>
          <cell r="FQ44">
            <v>6.8094455904877265</v>
          </cell>
          <cell r="FR44">
            <v>6.8094455904877265</v>
          </cell>
          <cell r="FS44">
            <v>6.8094455904877265</v>
          </cell>
          <cell r="FT44">
            <v>6.1722022471095954</v>
          </cell>
          <cell r="FU44">
            <v>6.1722022471096096</v>
          </cell>
          <cell r="FV44">
            <v>6.1722022471096096</v>
          </cell>
          <cell r="FW44">
            <v>7.3716524622736728</v>
          </cell>
          <cell r="FX44">
            <v>7.3716524622736728</v>
          </cell>
          <cell r="FY44">
            <v>7.3716524622736728</v>
          </cell>
          <cell r="FZ44">
            <v>6.4419747245141536</v>
          </cell>
          <cell r="GB44">
            <v>8.8934222969734975</v>
          </cell>
          <cell r="GC44">
            <v>8.0478355517370659</v>
          </cell>
          <cell r="GD44">
            <v>8.0043002690287182</v>
          </cell>
          <cell r="GE44">
            <v>7.5208571293264015</v>
          </cell>
          <cell r="GF44">
            <v>8.1784588128192439</v>
          </cell>
          <cell r="GG44">
            <v>8.5863501201358474</v>
          </cell>
          <cell r="GH44">
            <v>7.6458567896952019</v>
          </cell>
          <cell r="GI44">
            <v>7.9847416819006583</v>
          </cell>
          <cell r="GJ44">
            <v>8.3915855024148129</v>
          </cell>
          <cell r="GK44">
            <v>7.6861916747486276</v>
          </cell>
          <cell r="GL44">
            <v>11.116317342568834</v>
          </cell>
          <cell r="GM44">
            <v>8.0618727012372204</v>
          </cell>
          <cell r="GN44">
            <v>8.3435898965701654</v>
          </cell>
          <cell r="GP44">
            <v>8</v>
          </cell>
          <cell r="GQ44">
            <v>9.2000000000000028</v>
          </cell>
          <cell r="GR44">
            <v>8</v>
          </cell>
          <cell r="GS44">
            <v>9.6000000000000085</v>
          </cell>
          <cell r="GT44">
            <v>8.7000000000000028</v>
          </cell>
          <cell r="GU44">
            <v>9.5</v>
          </cell>
          <cell r="GV44">
            <v>9.37615361101453</v>
          </cell>
          <cell r="GW44">
            <v>9.1078439735376833</v>
          </cell>
          <cell r="GX44">
            <v>9.0123257754446797</v>
          </cell>
          <cell r="GY44">
            <v>9.0000000000000142</v>
          </cell>
          <cell r="GZ44">
            <v>8.2000000000000028</v>
          </cell>
          <cell r="HA44">
            <v>7</v>
          </cell>
          <cell r="HB44">
            <v>8.7197726667746167</v>
          </cell>
          <cell r="HD44">
            <v>5</v>
          </cell>
          <cell r="HE44">
            <v>3</v>
          </cell>
          <cell r="HF44">
            <v>4.2000000000000028</v>
          </cell>
          <cell r="HG44">
            <v>2.0999999999999943</v>
          </cell>
          <cell r="HH44">
            <v>1.4999999999999858</v>
          </cell>
          <cell r="HI44">
            <v>1.2999999999999829</v>
          </cell>
          <cell r="HJ44">
            <v>0.79999999999999716</v>
          </cell>
          <cell r="HK44">
            <v>1.2000000000000028</v>
          </cell>
          <cell r="HL44">
            <v>1</v>
          </cell>
          <cell r="HM44">
            <v>2.0999999999999943</v>
          </cell>
          <cell r="HN44">
            <v>2.8999999999999915</v>
          </cell>
          <cell r="HO44">
            <v>3.4000000000000057</v>
          </cell>
          <cell r="HP44">
            <v>2.3508383927404424</v>
          </cell>
        </row>
        <row r="45">
          <cell r="A45" t="str">
            <v>Consumo público</v>
          </cell>
          <cell r="P45">
            <v>34.541175005819667</v>
          </cell>
          <cell r="Q45">
            <v>31.51883101747174</v>
          </cell>
          <cell r="R45">
            <v>59.372791205549305</v>
          </cell>
          <cell r="S45">
            <v>12.302572395233184</v>
          </cell>
          <cell r="T45">
            <v>9.8542563498761524</v>
          </cell>
          <cell r="U45">
            <v>14.556553260603835</v>
          </cell>
          <cell r="V45">
            <v>6.7153654321651146</v>
          </cell>
          <cell r="W45">
            <v>2.5766687522089171</v>
          </cell>
          <cell r="X45">
            <v>-3.7992440187393299</v>
          </cell>
          <cell r="Y45">
            <v>-5.5880638456966381</v>
          </cell>
          <cell r="Z45">
            <v>-14.498229410093884</v>
          </cell>
          <cell r="AA45">
            <v>-7.4767542749715545</v>
          </cell>
          <cell r="AB45">
            <v>8.5313580183131563</v>
          </cell>
          <cell r="AD45">
            <v>2.8088115632585868</v>
          </cell>
          <cell r="AE45">
            <v>-3.9845787974686573</v>
          </cell>
          <cell r="AF45">
            <v>-17.704239977667669</v>
          </cell>
          <cell r="AG45">
            <v>19.182962237184213</v>
          </cell>
          <cell r="AH45">
            <v>12.376565793494734</v>
          </cell>
          <cell r="AI45">
            <v>-2.305926440364928</v>
          </cell>
          <cell r="AJ45">
            <v>3.6058695527740241</v>
          </cell>
          <cell r="AK45">
            <v>-8.328975170195946</v>
          </cell>
          <cell r="AL45">
            <v>6.9690520767354656</v>
          </cell>
          <cell r="AM45">
            <v>-0.97814054199925238</v>
          </cell>
          <cell r="AN45">
            <v>17.200807247810147</v>
          </cell>
          <cell r="AO45">
            <v>26.46857673289766</v>
          </cell>
          <cell r="AP45">
            <v>4.3763156966407877</v>
          </cell>
          <cell r="AR45">
            <v>-4.4421786073666709</v>
          </cell>
          <cell r="AS45">
            <v>6.5055796372853365</v>
          </cell>
          <cell r="AT45">
            <v>25.638478255542523</v>
          </cell>
          <cell r="AU45">
            <v>-15.231516786084143</v>
          </cell>
          <cell r="AV45">
            <v>-5.6250733645602082</v>
          </cell>
          <cell r="AW45">
            <v>5.1061813130549609</v>
          </cell>
          <cell r="AX45">
            <v>12.608357372396966</v>
          </cell>
          <cell r="AY45">
            <v>14.04932555455332</v>
          </cell>
          <cell r="AZ45">
            <v>10.254007151272475</v>
          </cell>
          <cell r="BA45">
            <v>8.4798280538893351</v>
          </cell>
          <cell r="BB45">
            <v>6.9910026602333772</v>
          </cell>
          <cell r="BC45">
            <v>26.373331292520547</v>
          </cell>
          <cell r="BD45">
            <v>7.5552096636189816</v>
          </cell>
          <cell r="BF45">
            <v>3.8508511392243605</v>
          </cell>
          <cell r="BG45">
            <v>8.4762168907102762</v>
          </cell>
          <cell r="BH45">
            <v>4.3254041846481925</v>
          </cell>
          <cell r="BI45">
            <v>1.4238860577517869</v>
          </cell>
          <cell r="BJ45">
            <v>4.0588725820097693</v>
          </cell>
          <cell r="BK45">
            <v>6.0117250661540851</v>
          </cell>
          <cell r="BL45">
            <v>-1.7672859299755004</v>
          </cell>
          <cell r="BM45">
            <v>6.9088095561236571</v>
          </cell>
          <cell r="BN45">
            <v>-4.4272153692947853</v>
          </cell>
          <cell r="BO45">
            <v>-2.2434659234692447</v>
          </cell>
          <cell r="BP45">
            <v>-6.3180724419841994</v>
          </cell>
          <cell r="BQ45">
            <v>9.5762199487048179</v>
          </cell>
          <cell r="BR45">
            <v>2.5199990042971336</v>
          </cell>
          <cell r="BT45">
            <v>-3.9184853442549183</v>
          </cell>
          <cell r="BU45">
            <v>19.240326783488328</v>
          </cell>
          <cell r="BV45">
            <v>-10.686515660893733</v>
          </cell>
          <cell r="BW45">
            <v>13.903780804006715</v>
          </cell>
          <cell r="BX45">
            <v>7.5486204478979033</v>
          </cell>
          <cell r="BY45">
            <v>6.1530269019994108</v>
          </cell>
          <cell r="BZ45">
            <v>13.056437702288548</v>
          </cell>
          <cell r="CA45">
            <v>1.2632683504379116</v>
          </cell>
          <cell r="CB45">
            <v>9.8954032027358778</v>
          </cell>
          <cell r="CC45">
            <v>1.6854271944275183</v>
          </cell>
          <cell r="CD45">
            <v>7.893903862215339</v>
          </cell>
          <cell r="CE45">
            <v>-12.308142424776008</v>
          </cell>
          <cell r="CF45">
            <v>3.4886008584658015</v>
          </cell>
          <cell r="CH45">
            <v>10.257711336901281</v>
          </cell>
          <cell r="CI45">
            <v>-4.2175294560381218</v>
          </cell>
          <cell r="CJ45">
            <v>25.455932641387321</v>
          </cell>
          <cell r="CK45">
            <v>3.8331343497435739</v>
          </cell>
          <cell r="CL45">
            <v>13.670432561861972</v>
          </cell>
          <cell r="CM45">
            <v>8.9693974127359439</v>
          </cell>
          <cell r="CN45">
            <v>1.5270654146380025</v>
          </cell>
          <cell r="CO45">
            <v>5.3399907838129366</v>
          </cell>
          <cell r="CP45">
            <v>-2.6580464868518021</v>
          </cell>
          <cell r="CQ45">
            <v>0.56541178018048299</v>
          </cell>
          <cell r="CR45">
            <v>-5.1830123202300911</v>
          </cell>
          <cell r="CS45">
            <v>-10.226827473492932</v>
          </cell>
          <cell r="CT45">
            <v>3.1242902239720536</v>
          </cell>
          <cell r="CV45">
            <v>-11.016449256103485</v>
          </cell>
          <cell r="CW45">
            <v>-5.6125778868446048</v>
          </cell>
          <cell r="CX45">
            <v>-16.68185621784022</v>
          </cell>
          <cell r="CY45">
            <v>9.6880761781831239</v>
          </cell>
          <cell r="CZ45">
            <v>-5.2827838267461402</v>
          </cell>
          <cell r="DA45">
            <v>-7.3646028242861092</v>
          </cell>
          <cell r="DB45">
            <v>-0.86748999350552936</v>
          </cell>
          <cell r="DC45">
            <v>-5.5913177592328793</v>
          </cell>
          <cell r="DD45">
            <v>4.4640583460237906</v>
          </cell>
          <cell r="DE45">
            <v>3.6209668873054852</v>
          </cell>
          <cell r="DF45">
            <v>10.947249666821037</v>
          </cell>
          <cell r="DG45">
            <v>13.092431520877597</v>
          </cell>
          <cell r="DH45">
            <v>-0.82373825016823332</v>
          </cell>
          <cell r="DJ45">
            <v>5.8158576108880595</v>
          </cell>
          <cell r="DK45">
            <v>1.347654618930477</v>
          </cell>
          <cell r="DL45">
            <v>-0.3337760952758515</v>
          </cell>
          <cell r="DM45">
            <v>-2.6313364638639314</v>
          </cell>
          <cell r="DN45">
            <v>-4.7484429478243015</v>
          </cell>
          <cell r="DO45">
            <v>1.4472909261004929</v>
          </cell>
          <cell r="DP45">
            <v>2.8217458938471651</v>
          </cell>
          <cell r="DQ45">
            <v>2.7871142813813208</v>
          </cell>
          <cell r="DR45">
            <v>-0.64902478310648348</v>
          </cell>
          <cell r="DS45">
            <v>4.0049017561155864</v>
          </cell>
          <cell r="DT45">
            <v>-3.3314884072861446</v>
          </cell>
          <cell r="DU45">
            <v>-4.042375978568586</v>
          </cell>
          <cell r="DV45">
            <v>-4.0891383309798357E-2</v>
          </cell>
          <cell r="DX45">
            <v>10.933293661343853</v>
          </cell>
          <cell r="DY45">
            <v>0.6266664773431927</v>
          </cell>
          <cell r="DZ45">
            <v>6.7175465568972044</v>
          </cell>
          <cell r="EA45">
            <v>4.1461484984225621</v>
          </cell>
          <cell r="EB45">
            <v>2.3442736785524971</v>
          </cell>
          <cell r="EC45">
            <v>0.70752368873287708</v>
          </cell>
          <cell r="ED45">
            <v>3.957159105778274</v>
          </cell>
          <cell r="EE45">
            <v>0.84323158632435025</v>
          </cell>
          <cell r="EF45">
            <v>-0.72584404890957899</v>
          </cell>
          <cell r="EG45">
            <v>6.1423752769866695</v>
          </cell>
          <cell r="EH45">
            <v>-1.8536996665445997</v>
          </cell>
          <cell r="EI45">
            <v>11.978258695566282</v>
          </cell>
          <cell r="EJ45">
            <v>3.9236358654535195</v>
          </cell>
          <cell r="EL45">
            <v>-3.4197396994692753</v>
          </cell>
          <cell r="EM45">
            <v>3.5636250905767497</v>
          </cell>
          <cell r="EN45">
            <v>0.26621392150730117</v>
          </cell>
          <cell r="EO45">
            <v>0.28604109785068488</v>
          </cell>
          <cell r="EP45">
            <v>5.912326313504181</v>
          </cell>
          <cell r="EQ45">
            <v>5.2601045000998425</v>
          </cell>
          <cell r="ER45">
            <v>5.4514808202879266</v>
          </cell>
          <cell r="ES45">
            <v>7.8246292448461219</v>
          </cell>
          <cell r="ET45">
            <v>7.6656387761490237</v>
          </cell>
          <cell r="EU45">
            <v>-1.4574843283335355</v>
          </cell>
          <cell r="EV45">
            <v>11.552949224418668</v>
          </cell>
          <cell r="EW45">
            <v>5.8189018265884869</v>
          </cell>
          <cell r="EX45">
            <v>4.1298808209129731</v>
          </cell>
          <cell r="EZ45">
            <v>6.3946950909218145</v>
          </cell>
          <cell r="FA45">
            <v>16.47445206383334</v>
          </cell>
          <cell r="FB45">
            <v>5.1081838002503304</v>
          </cell>
          <cell r="FC45">
            <v>0.47867254925384373</v>
          </cell>
          <cell r="FD45">
            <v>9.9449069286452243</v>
          </cell>
          <cell r="FE45">
            <v>7.3072701548144323</v>
          </cell>
          <cell r="FF45">
            <v>-1.5503068726323903</v>
          </cell>
          <cell r="FG45">
            <v>6.1402458359954437</v>
          </cell>
          <cell r="FH45">
            <v>13.025214919591704</v>
          </cell>
          <cell r="FI45">
            <v>10.968247250791137</v>
          </cell>
          <cell r="FJ45">
            <v>8.6205796752606005</v>
          </cell>
          <cell r="FK45">
            <v>22.805197455687988</v>
          </cell>
          <cell r="FL45">
            <v>9.0914603519190109</v>
          </cell>
          <cell r="FN45">
            <v>7.5056049489328416</v>
          </cell>
          <cell r="FO45">
            <v>4.6673580322513288</v>
          </cell>
          <cell r="FP45">
            <v>10.579467955918332</v>
          </cell>
          <cell r="FQ45">
            <v>-0.58857631622076667</v>
          </cell>
          <cell r="FR45">
            <v>17.394002212182528</v>
          </cell>
          <cell r="FS45">
            <v>7.0433891990037125</v>
          </cell>
          <cell r="FT45">
            <v>10.713581595164868</v>
          </cell>
          <cell r="FU45">
            <v>11.19356717703532</v>
          </cell>
          <cell r="FV45">
            <v>1.0274373116297681</v>
          </cell>
          <cell r="FW45">
            <v>4.6819440604895419</v>
          </cell>
          <cell r="FX45">
            <v>7.3927910853805372</v>
          </cell>
          <cell r="FY45">
            <v>8.9443411390348615</v>
          </cell>
          <cell r="FZ45">
            <v>7.6154390861556038</v>
          </cell>
          <cell r="GB45">
            <v>2.8875368559975669</v>
          </cell>
          <cell r="GC45">
            <v>6.356773281836567</v>
          </cell>
          <cell r="GD45">
            <v>0.91545956233306924</v>
          </cell>
          <cell r="GE45">
            <v>12.67421787842558</v>
          </cell>
          <cell r="GF45">
            <v>-0.43437636416211944</v>
          </cell>
          <cell r="GG45">
            <v>3.5465945765076583</v>
          </cell>
          <cell r="GH45">
            <v>0.89752456017335192</v>
          </cell>
          <cell r="GI45">
            <v>3.0341092102116534</v>
          </cell>
          <cell r="GJ45">
            <v>5.6623373521607903</v>
          </cell>
          <cell r="GK45">
            <v>4.4321345004404407</v>
          </cell>
          <cell r="GL45">
            <v>10.153224188644742</v>
          </cell>
          <cell r="GM45">
            <v>5.0374932237796486</v>
          </cell>
          <cell r="GN45">
            <v>4.536626550512608</v>
          </cell>
          <cell r="GP45">
            <v>5.6090798325041362</v>
          </cell>
          <cell r="GQ45">
            <v>6.1102633746811534</v>
          </cell>
          <cell r="GR45">
            <v>-1.4769957958282731</v>
          </cell>
          <cell r="GS45">
            <v>2.2352425782563756</v>
          </cell>
          <cell r="GT45">
            <v>0.95258618764563607</v>
          </cell>
          <cell r="GU45">
            <v>8.6550329510198338</v>
          </cell>
          <cell r="GV45">
            <v>4.5879554731946541</v>
          </cell>
          <cell r="GW45">
            <v>2.3447265578139422</v>
          </cell>
          <cell r="GX45">
            <v>0.94456844857089095</v>
          </cell>
          <cell r="GY45">
            <v>12.14478346423526</v>
          </cell>
          <cell r="GZ45">
            <v>-3.704914973428771</v>
          </cell>
          <cell r="HA45">
            <v>-6.6194237360015649</v>
          </cell>
          <cell r="HB45">
            <v>2.0804033695029744</v>
          </cell>
          <cell r="HD45">
            <v>9.7977628236044723</v>
          </cell>
          <cell r="HE45">
            <v>10.39587438528531</v>
          </cell>
          <cell r="HF45">
            <v>26.04299195593201</v>
          </cell>
          <cell r="HG45">
            <v>17.419591716645243</v>
          </cell>
          <cell r="HH45">
            <v>12.45799906222507</v>
          </cell>
          <cell r="HI45">
            <v>11.527920051851055</v>
          </cell>
          <cell r="HJ45">
            <v>8.950440307341978</v>
          </cell>
          <cell r="HK45">
            <v>18.685919799513769</v>
          </cell>
          <cell r="HL45">
            <v>15.979451583542016</v>
          </cell>
          <cell r="HM45">
            <v>8.5001119746501672</v>
          </cell>
          <cell r="HN45">
            <v>26.202144397170386</v>
          </cell>
          <cell r="HO45">
            <v>27.699546372681056</v>
          </cell>
          <cell r="HP45">
            <v>16.469014551282712</v>
          </cell>
        </row>
        <row r="46">
          <cell r="A46" t="str">
            <v>Inversión bruta interna</v>
          </cell>
          <cell r="P46">
            <v>38.62802370158397</v>
          </cell>
          <cell r="Q46">
            <v>20.273864332912936</v>
          </cell>
          <cell r="R46">
            <v>10.076767885617073</v>
          </cell>
          <cell r="S46">
            <v>28.079834266979475</v>
          </cell>
          <cell r="T46">
            <v>50.808451390632825</v>
          </cell>
          <cell r="U46">
            <v>15.685048592491739</v>
          </cell>
          <cell r="V46">
            <v>43.743035030136951</v>
          </cell>
          <cell r="W46">
            <v>32.831358627755691</v>
          </cell>
          <cell r="X46">
            <v>4.6806015640103737</v>
          </cell>
          <cell r="Y46">
            <v>22.952069755909221</v>
          </cell>
          <cell r="Z46">
            <v>7.4368279249487017</v>
          </cell>
          <cell r="AA46">
            <v>-22.005368336411578</v>
          </cell>
          <cell r="AB46">
            <v>20.255351503444373</v>
          </cell>
          <cell r="AD46">
            <v>-12.207592331448254</v>
          </cell>
          <cell r="AE46">
            <v>-5.1652358715468836</v>
          </cell>
          <cell r="AF46">
            <v>-24.088682095644103</v>
          </cell>
          <cell r="AG46">
            <v>-6.3087153297171596</v>
          </cell>
          <cell r="AH46">
            <v>1.7243075385722193</v>
          </cell>
          <cell r="AI46">
            <v>-6.4928201925164188</v>
          </cell>
          <cell r="AJ46">
            <v>-2.3294189515955281</v>
          </cell>
          <cell r="AK46">
            <v>-17.702333734023625</v>
          </cell>
          <cell r="AL46">
            <v>0.32143401472110611</v>
          </cell>
          <cell r="AM46">
            <v>4.0596518820013756</v>
          </cell>
          <cell r="AN46">
            <v>-8.1767193841288872</v>
          </cell>
          <cell r="AO46">
            <v>23.947980401948072</v>
          </cell>
          <cell r="AP46">
            <v>-4.8515593727337603</v>
          </cell>
          <cell r="AR46">
            <v>20.143706120718718</v>
          </cell>
          <cell r="AS46">
            <v>10.849882288560366</v>
          </cell>
          <cell r="AT46">
            <v>-11.837326515966993</v>
          </cell>
          <cell r="AU46">
            <v>44.114194306338248</v>
          </cell>
          <cell r="AV46">
            <v>-8.3707361158538873</v>
          </cell>
          <cell r="AW46">
            <v>3.8718758374821789</v>
          </cell>
          <cell r="AX46">
            <v>5.6667738166590027</v>
          </cell>
          <cell r="AY46">
            <v>13.830111945077377</v>
          </cell>
          <cell r="AZ46">
            <v>42.112861448777949</v>
          </cell>
          <cell r="BA46">
            <v>17.882782926116676</v>
          </cell>
          <cell r="BB46">
            <v>16.843717710626677</v>
          </cell>
          <cell r="BC46">
            <v>26.240381290638481</v>
          </cell>
          <cell r="BD46">
            <v>14.865597084811455</v>
          </cell>
          <cell r="BF46">
            <v>-9.6171975377024665</v>
          </cell>
          <cell r="BG46">
            <v>18.149685335885039</v>
          </cell>
          <cell r="BH46">
            <v>48.696041731935964</v>
          </cell>
          <cell r="BI46">
            <v>-3.7210933941351954</v>
          </cell>
          <cell r="BJ46">
            <v>-16.283329575096744</v>
          </cell>
          <cell r="BK46">
            <v>9.8090260943619825</v>
          </cell>
          <cell r="BL46">
            <v>-0.96474120903786797</v>
          </cell>
          <cell r="BM46">
            <v>1.5350765408053633</v>
          </cell>
          <cell r="BN46">
            <v>-14.426403109329698</v>
          </cell>
          <cell r="BO46">
            <v>-14.613026524397782</v>
          </cell>
          <cell r="BP46">
            <v>-5.2743904789025748</v>
          </cell>
          <cell r="BQ46">
            <v>-7.5450132462034389</v>
          </cell>
          <cell r="BR46">
            <v>-2.2855840460782133</v>
          </cell>
          <cell r="BT46">
            <v>-26.643134508936441</v>
          </cell>
          <cell r="BU46">
            <v>-26.804437202074951</v>
          </cell>
          <cell r="BV46">
            <v>-10.99790181431095</v>
          </cell>
          <cell r="BW46">
            <v>-27.664737211815236</v>
          </cell>
          <cell r="BX46">
            <v>-3.3807914904087824</v>
          </cell>
          <cell r="BY46">
            <v>-5.665335600252547</v>
          </cell>
          <cell r="BZ46">
            <v>-21.109432904758833</v>
          </cell>
          <cell r="CA46">
            <v>-30.240682699482662</v>
          </cell>
          <cell r="CB46">
            <v>-4.1003237185765755</v>
          </cell>
          <cell r="CC46">
            <v>-0.75466371316683478</v>
          </cell>
          <cell r="CD46">
            <v>4.571408050366955</v>
          </cell>
          <cell r="CE46">
            <v>-4.6724212702466303</v>
          </cell>
          <cell r="CF46">
            <v>-13.565281151405941</v>
          </cell>
          <cell r="CH46">
            <v>19.168778763909103</v>
          </cell>
          <cell r="CI46">
            <v>14.97022599528745</v>
          </cell>
          <cell r="CJ46">
            <v>17.062966911226724</v>
          </cell>
          <cell r="CK46">
            <v>-5.6092679102573868</v>
          </cell>
          <cell r="CL46">
            <v>25.91228279728864</v>
          </cell>
          <cell r="CM46">
            <v>-0.24964476782245981</v>
          </cell>
          <cell r="CN46">
            <v>8.0741870651254857</v>
          </cell>
          <cell r="CO46">
            <v>3.1775960269619645</v>
          </cell>
          <cell r="CP46">
            <v>-32.470821448262129</v>
          </cell>
          <cell r="CQ46">
            <v>-12.865444255814907</v>
          </cell>
          <cell r="CR46">
            <v>-14.428084864473121</v>
          </cell>
          <cell r="CS46">
            <v>-36.923190568774231</v>
          </cell>
          <cell r="CT46">
            <v>-2.6616568865567132</v>
          </cell>
          <cell r="CV46">
            <v>-12.258478912485941</v>
          </cell>
          <cell r="CW46">
            <v>-6.9417412713768272</v>
          </cell>
          <cell r="CX46">
            <v>-23.23410307424038</v>
          </cell>
          <cell r="CY46">
            <v>-1.9789332075711599</v>
          </cell>
          <cell r="CZ46">
            <v>-6.4367137358306508</v>
          </cell>
          <cell r="DA46">
            <v>-26.071675423454948</v>
          </cell>
          <cell r="DB46">
            <v>-9.5626478587459474</v>
          </cell>
          <cell r="DC46">
            <v>-1.7239890860884373</v>
          </cell>
          <cell r="DD46">
            <v>4.409931424743732</v>
          </cell>
          <cell r="DE46">
            <v>7.899720259876446</v>
          </cell>
          <cell r="DF46">
            <v>-15.077953637239474</v>
          </cell>
          <cell r="DG46">
            <v>18.005667443873236</v>
          </cell>
          <cell r="DH46">
            <v>-7.0863691141166782</v>
          </cell>
          <cell r="DJ46">
            <v>11.671591943352809</v>
          </cell>
          <cell r="DK46">
            <v>-14.543396332236611</v>
          </cell>
          <cell r="DL46">
            <v>-28.297832369510829</v>
          </cell>
          <cell r="DM46">
            <v>37.442820081537349</v>
          </cell>
          <cell r="DN46">
            <v>1.506333033169355</v>
          </cell>
          <cell r="DO46">
            <v>-19.031600643730769</v>
          </cell>
          <cell r="DP46">
            <v>12.955700857474042</v>
          </cell>
          <cell r="DQ46">
            <v>-14.760231034143729</v>
          </cell>
          <cell r="DR46">
            <v>12.867451552504377</v>
          </cell>
          <cell r="DS46">
            <v>0.18890764350960865</v>
          </cell>
          <cell r="DT46">
            <v>21.025358787228313</v>
          </cell>
          <cell r="DU46">
            <v>7.2550678550423555</v>
          </cell>
          <cell r="DV46">
            <v>2.9379574897874221</v>
          </cell>
          <cell r="DX46">
            <v>9.875480384238088</v>
          </cell>
          <cell r="DY46">
            <v>8.3949965387530199</v>
          </cell>
          <cell r="DZ46">
            <v>42.958594551972254</v>
          </cell>
          <cell r="EA46">
            <v>-4.0207843418740055</v>
          </cell>
          <cell r="EB46">
            <v>-8.5961791048394502</v>
          </cell>
          <cell r="EC46">
            <v>53.484198267765493</v>
          </cell>
          <cell r="ED46">
            <v>1.036317065050028</v>
          </cell>
          <cell r="EE46">
            <v>3.9653314214346267</v>
          </cell>
          <cell r="EF46">
            <v>3.8945817386025112</v>
          </cell>
          <cell r="EG46">
            <v>5.8984167136484302</v>
          </cell>
          <cell r="EH46">
            <v>-8.9877349431070712</v>
          </cell>
          <cell r="EI46">
            <v>-11.201816410338623</v>
          </cell>
          <cell r="EJ46">
            <v>4.7653087828166178</v>
          </cell>
          <cell r="EL46">
            <v>-8.6694048309029057</v>
          </cell>
          <cell r="EM46">
            <v>-0.79333171886499088</v>
          </cell>
          <cell r="EN46">
            <v>1.9979825221515739</v>
          </cell>
          <cell r="EO46">
            <v>5.6977492919626087</v>
          </cell>
          <cell r="EP46">
            <v>6.6260930113058976</v>
          </cell>
          <cell r="EQ46">
            <v>9.6226746950398194</v>
          </cell>
          <cell r="ER46">
            <v>-12.526041372861016</v>
          </cell>
          <cell r="ES46">
            <v>13.146323071031134</v>
          </cell>
          <cell r="ET46">
            <v>-0.10951067656358759</v>
          </cell>
          <cell r="EU46">
            <v>-6.8429243824677144</v>
          </cell>
          <cell r="EV46">
            <v>32.651281264502529</v>
          </cell>
          <cell r="EW46">
            <v>25.469198763389272</v>
          </cell>
          <cell r="EX46">
            <v>4.5033143428522777</v>
          </cell>
          <cell r="EZ46">
            <v>0.58187230092094921</v>
          </cell>
          <cell r="FA46">
            <v>16.084791537801777</v>
          </cell>
          <cell r="FB46">
            <v>-10.96389796465111</v>
          </cell>
          <cell r="FC46">
            <v>10.358697961223726</v>
          </cell>
          <cell r="FD46">
            <v>12.557317402723342</v>
          </cell>
          <cell r="FE46">
            <v>-7.939297245002308E-3</v>
          </cell>
          <cell r="FF46">
            <v>16.381272837803195</v>
          </cell>
          <cell r="FG46">
            <v>20.389756630037809</v>
          </cell>
          <cell r="FH46">
            <v>10.626354766617354</v>
          </cell>
          <cell r="FI46">
            <v>17.130890669516603</v>
          </cell>
          <cell r="FJ46">
            <v>17.060065655630297</v>
          </cell>
          <cell r="FK46">
            <v>-5.6690572871066252</v>
          </cell>
          <cell r="FL46">
            <v>8.9115996005324121</v>
          </cell>
          <cell r="FN46">
            <v>27.047832903326793</v>
          </cell>
          <cell r="FO46">
            <v>16.564881907065313</v>
          </cell>
          <cell r="FP46">
            <v>78.408934927736709</v>
          </cell>
          <cell r="FQ46">
            <v>-7.5774364019199822</v>
          </cell>
          <cell r="FR46">
            <v>14.289378340556439</v>
          </cell>
          <cell r="FS46">
            <v>23.104177430723567</v>
          </cell>
          <cell r="FT46">
            <v>17.718632634752836</v>
          </cell>
          <cell r="FU46">
            <v>49.796625231547125</v>
          </cell>
          <cell r="FV46">
            <v>26.992616272707835</v>
          </cell>
          <cell r="FW46">
            <v>39.106940514411349</v>
          </cell>
          <cell r="FX46">
            <v>16.601590624851937</v>
          </cell>
          <cell r="FY46">
            <v>55.973372881772463</v>
          </cell>
          <cell r="FZ46">
            <v>26.467885985561452</v>
          </cell>
          <cell r="GB46">
            <v>39.423395467260633</v>
          </cell>
          <cell r="GC46">
            <v>27.037067675682408</v>
          </cell>
          <cell r="GD46">
            <v>11.835998342444285</v>
          </cell>
          <cell r="GE46">
            <v>26.919302679354502</v>
          </cell>
          <cell r="GF46">
            <v>28.442734107775294</v>
          </cell>
          <cell r="GG46">
            <v>9.9755411325686651</v>
          </cell>
          <cell r="GH46">
            <v>50.809736937238029</v>
          </cell>
          <cell r="GI46">
            <v>28.05821103097847</v>
          </cell>
          <cell r="GJ46">
            <v>33.930495547632717</v>
          </cell>
          <cell r="GK46">
            <v>27.398649158878129</v>
          </cell>
          <cell r="GL46">
            <v>11.255160452702853</v>
          </cell>
          <cell r="GM46">
            <v>25.910382040424594</v>
          </cell>
          <cell r="GN46">
            <v>26.307338496750688</v>
          </cell>
          <cell r="GP46">
            <v>22.553115223006756</v>
          </cell>
          <cell r="GQ46">
            <v>30.977644178356798</v>
          </cell>
          <cell r="GR46">
            <v>19.88771186204481</v>
          </cell>
          <cell r="GS46">
            <v>37.376165887834674</v>
          </cell>
          <cell r="GT46">
            <v>12.828391207818129</v>
          </cell>
          <cell r="GU46">
            <v>55.957108639468714</v>
          </cell>
          <cell r="GV46">
            <v>29.668711801949598</v>
          </cell>
          <cell r="GW46">
            <v>11.879823116287838</v>
          </cell>
          <cell r="GX46">
            <v>44.310564830493632</v>
          </cell>
          <cell r="GY46">
            <v>20.203687636922595</v>
          </cell>
          <cell r="GZ46">
            <v>4.756339871272047</v>
          </cell>
          <cell r="HA46">
            <v>20.530333333866224</v>
          </cell>
          <cell r="HB46">
            <v>25.007083339125913</v>
          </cell>
          <cell r="HD46">
            <v>-8.0135440452768449</v>
          </cell>
          <cell r="HE46">
            <v>-20.260282673910723</v>
          </cell>
          <cell r="HF46">
            <v>-26.50299481648122</v>
          </cell>
          <cell r="HG46">
            <v>-23.959787848323145</v>
          </cell>
          <cell r="HH46">
            <v>-25.008832522281168</v>
          </cell>
          <cell r="HI46">
            <v>-38.915273614177579</v>
          </cell>
          <cell r="HJ46">
            <v>-26.473242965902628</v>
          </cell>
          <cell r="HK46">
            <v>-23.57020092068737</v>
          </cell>
          <cell r="HL46">
            <v>-22.99761501879226</v>
          </cell>
          <cell r="HM46">
            <v>-17.036487248695664</v>
          </cell>
          <cell r="HN46">
            <v>-7.8702035879720711</v>
          </cell>
          <cell r="HO46">
            <v>-8.779290886385283</v>
          </cell>
          <cell r="HP46">
            <v>-20.867155192549518</v>
          </cell>
        </row>
        <row r="47">
          <cell r="A47" t="str">
            <v xml:space="preserve">   Inversión bruta fija </v>
          </cell>
          <cell r="P47">
            <v>32.778038764653559</v>
          </cell>
          <cell r="Q47">
            <v>31.652141909970965</v>
          </cell>
          <cell r="R47">
            <v>36.885669094824493</v>
          </cell>
          <cell r="S47">
            <v>29.261108892593285</v>
          </cell>
          <cell r="T47">
            <v>37.757075765502663</v>
          </cell>
          <cell r="U47">
            <v>32.155807933990161</v>
          </cell>
          <cell r="V47">
            <v>30.45280099690757</v>
          </cell>
          <cell r="W47">
            <v>26.559507927126887</v>
          </cell>
          <cell r="X47">
            <v>7.7061925894774959</v>
          </cell>
          <cell r="Y47">
            <v>10.821018433288359</v>
          </cell>
          <cell r="Z47">
            <v>9.1900688985976871</v>
          </cell>
          <cell r="AA47">
            <v>4.2628607664160825</v>
          </cell>
          <cell r="AB47">
            <v>22.833194408388337</v>
          </cell>
          <cell r="AD47">
            <v>-0.53638200129559266</v>
          </cell>
          <cell r="AE47">
            <v>-2.4044087781003327</v>
          </cell>
          <cell r="AF47">
            <v>-15.763588371067186</v>
          </cell>
          <cell r="AG47">
            <v>-6.3128839577418461</v>
          </cell>
          <cell r="AH47">
            <v>-2.5673901910677586</v>
          </cell>
          <cell r="AI47">
            <v>-7.9412616649611323</v>
          </cell>
          <cell r="AJ47">
            <v>0.28379217768433307</v>
          </cell>
          <cell r="AK47">
            <v>-6.5116915321043507</v>
          </cell>
          <cell r="AL47">
            <v>-6.089021733848881</v>
          </cell>
          <cell r="AM47">
            <v>3.9702249310302022</v>
          </cell>
          <cell r="AN47">
            <v>-1.6753723527512392</v>
          </cell>
          <cell r="AO47">
            <v>7.2578883353498611</v>
          </cell>
          <cell r="AP47">
            <v>-3.2319002920397963</v>
          </cell>
          <cell r="AR47">
            <v>9.8105597156275053</v>
          </cell>
          <cell r="AS47">
            <v>11.672600047690025</v>
          </cell>
          <cell r="AT47">
            <v>12.231906740207179</v>
          </cell>
          <cell r="AU47">
            <v>22.46430735663057</v>
          </cell>
          <cell r="AV47">
            <v>-0.4551629845619658</v>
          </cell>
          <cell r="AW47">
            <v>11.697766353658224</v>
          </cell>
          <cell r="AX47">
            <v>6.5095670661676763</v>
          </cell>
          <cell r="AY47">
            <v>18.692866343418885</v>
          </cell>
          <cell r="AZ47">
            <v>27.348889591066111</v>
          </cell>
          <cell r="BA47">
            <v>18.310765597065128</v>
          </cell>
          <cell r="BB47">
            <v>14.995547724802094</v>
          </cell>
          <cell r="BC47">
            <v>20.797099943052103</v>
          </cell>
          <cell r="BD47">
            <v>14.479919137625558</v>
          </cell>
          <cell r="BF47">
            <v>3.6422971697468682</v>
          </cell>
          <cell r="BG47">
            <v>6.7286420253093411</v>
          </cell>
          <cell r="BH47">
            <v>9.9107119014780807</v>
          </cell>
          <cell r="BI47">
            <v>2.6336360894237743</v>
          </cell>
          <cell r="BJ47">
            <v>0.40327739505099203</v>
          </cell>
          <cell r="BK47">
            <v>10.98698558231257</v>
          </cell>
          <cell r="BL47">
            <v>3.1035768214903214</v>
          </cell>
          <cell r="BM47">
            <v>-1.8058824720413043</v>
          </cell>
          <cell r="BN47">
            <v>-5.0267547800224861</v>
          </cell>
          <cell r="BO47">
            <v>-15.014156896319619</v>
          </cell>
          <cell r="BP47">
            <v>-11.436589965730207</v>
          </cell>
          <cell r="BQ47">
            <v>-13.585561258688088</v>
          </cell>
          <cell r="BR47">
            <v>-1.5486435689695526</v>
          </cell>
          <cell r="BT47">
            <v>-21.082464249928265</v>
          </cell>
          <cell r="BU47">
            <v>-14.899203350560541</v>
          </cell>
          <cell r="BV47">
            <v>-13.358609974425804</v>
          </cell>
          <cell r="BW47">
            <v>-16.222176247920586</v>
          </cell>
          <cell r="BX47">
            <v>-14.049341904051175</v>
          </cell>
          <cell r="BY47">
            <v>-11.772879179856218</v>
          </cell>
          <cell r="BZ47">
            <v>-13.446410812747033</v>
          </cell>
          <cell r="CA47">
            <v>-14.204123076442627</v>
          </cell>
          <cell r="CB47">
            <v>-5.4891813888267222</v>
          </cell>
          <cell r="CC47">
            <v>-0.42090782475689537</v>
          </cell>
          <cell r="CD47">
            <v>-1.4202300778161145</v>
          </cell>
          <cell r="CE47">
            <v>-0.25703737657987347</v>
          </cell>
          <cell r="CF47">
            <v>-10.558185618016836</v>
          </cell>
          <cell r="CH47">
            <v>13.80020621041831</v>
          </cell>
          <cell r="CI47">
            <v>5.6637772464302998</v>
          </cell>
          <cell r="CJ47">
            <v>0.94996705683594485</v>
          </cell>
          <cell r="CK47">
            <v>-9.2613040669348123</v>
          </cell>
          <cell r="CL47">
            <v>8.4895345908934559</v>
          </cell>
          <cell r="CM47">
            <v>-3.8199284289892432</v>
          </cell>
          <cell r="CN47">
            <v>-6.8110738271220868</v>
          </cell>
          <cell r="CO47">
            <v>-5.2857792505508883</v>
          </cell>
          <cell r="CP47">
            <v>-19.199439696585003</v>
          </cell>
          <cell r="CQ47">
            <v>-13.157414245867528</v>
          </cell>
          <cell r="CR47">
            <v>-10.822943626504582</v>
          </cell>
          <cell r="CS47">
            <v>-11.726833565908208</v>
          </cell>
          <cell r="CT47">
            <v>-4.9205095691342251</v>
          </cell>
          <cell r="CV47">
            <v>-19.801546705267455</v>
          </cell>
          <cell r="CW47">
            <v>-2.3228600432554742</v>
          </cell>
          <cell r="CX47">
            <v>-15.92391293479983</v>
          </cell>
          <cell r="CY47">
            <v>-6.1798937274197101</v>
          </cell>
          <cell r="CZ47">
            <v>-9.5405819582076958</v>
          </cell>
          <cell r="DA47">
            <v>-14.459222252246235</v>
          </cell>
          <cell r="DB47">
            <v>-3.9791895239418267</v>
          </cell>
          <cell r="DC47">
            <v>-9.0080736005444635</v>
          </cell>
          <cell r="DD47">
            <v>-8.6834376956677062</v>
          </cell>
          <cell r="DE47">
            <v>-4.7403027273424811</v>
          </cell>
          <cell r="DF47">
            <v>-1.8478724043472852</v>
          </cell>
          <cell r="DG47">
            <v>-0.94295925415964632</v>
          </cell>
          <cell r="DH47">
            <v>-8.2122036264548086</v>
          </cell>
          <cell r="DJ47">
            <v>4.9960782784503834</v>
          </cell>
          <cell r="DK47">
            <v>-10.978191529630479</v>
          </cell>
          <cell r="DL47">
            <v>-6.5710084829168522</v>
          </cell>
          <cell r="DM47">
            <v>6.2319417267520976</v>
          </cell>
          <cell r="DN47">
            <v>-4.8827520921027059</v>
          </cell>
          <cell r="DO47">
            <v>-6.4392838418006875</v>
          </cell>
          <cell r="DP47">
            <v>3.829180820786803</v>
          </cell>
          <cell r="DQ47">
            <v>4.0856765086743962E-2</v>
          </cell>
          <cell r="DR47">
            <v>8.3049791992497575</v>
          </cell>
          <cell r="DS47">
            <v>3.4035177248173767</v>
          </cell>
          <cell r="DT47">
            <v>-2.7959830541167179</v>
          </cell>
          <cell r="DU47">
            <v>-0.15921902331837146</v>
          </cell>
          <cell r="DV47">
            <v>-0.528897032904311</v>
          </cell>
          <cell r="DX47">
            <v>6.4518798001345914</v>
          </cell>
          <cell r="DY47">
            <v>2.771577328028286</v>
          </cell>
          <cell r="DZ47">
            <v>15.13335575475854</v>
          </cell>
          <cell r="EA47">
            <v>0.4181506019525898</v>
          </cell>
          <cell r="EB47">
            <v>-0.28219343784196838</v>
          </cell>
          <cell r="EC47">
            <v>16.403102501726636</v>
          </cell>
          <cell r="ED47">
            <v>2.880498755997607</v>
          </cell>
          <cell r="EE47">
            <v>10.336351764732669</v>
          </cell>
          <cell r="EF47">
            <v>4.5565576695276064</v>
          </cell>
          <cell r="EG47">
            <v>4.3735359553276112</v>
          </cell>
          <cell r="EH47">
            <v>4.1306461155339491</v>
          </cell>
          <cell r="EI47">
            <v>6.2275607706854288</v>
          </cell>
          <cell r="EJ47">
            <v>5.934982604974536</v>
          </cell>
          <cell r="EL47">
            <v>-0.90915190787725919</v>
          </cell>
          <cell r="EM47">
            <v>4.2201650366623653</v>
          </cell>
          <cell r="EN47">
            <v>8.5819468555175575</v>
          </cell>
          <cell r="EO47">
            <v>8.2408528693078438</v>
          </cell>
          <cell r="EP47">
            <v>6.7047360290324605</v>
          </cell>
          <cell r="EQ47">
            <v>5.3342257377095876</v>
          </cell>
          <cell r="ER47">
            <v>4.2244224428508801</v>
          </cell>
          <cell r="ES47">
            <v>5.4511809937667408</v>
          </cell>
          <cell r="ET47">
            <v>10.884374561025197</v>
          </cell>
          <cell r="EU47">
            <v>3.6619721094754709</v>
          </cell>
          <cell r="EV47">
            <v>15.39718229233209</v>
          </cell>
          <cell r="EW47">
            <v>18.849039770246407</v>
          </cell>
          <cell r="EX47">
            <v>7.7289362549213649</v>
          </cell>
          <cell r="EZ47">
            <v>8.1963820997398358</v>
          </cell>
          <cell r="FA47">
            <v>5.7557581365296926</v>
          </cell>
          <cell r="FB47">
            <v>0.90550462956959166</v>
          </cell>
          <cell r="FC47">
            <v>12.551551256674045</v>
          </cell>
          <cell r="FD47">
            <v>13.271494848060712</v>
          </cell>
          <cell r="FE47">
            <v>6.1932151826440816</v>
          </cell>
          <cell r="FF47">
            <v>14.709066482035297</v>
          </cell>
          <cell r="FG47">
            <v>10.900564291997995</v>
          </cell>
          <cell r="FH47">
            <v>13.62439295066909</v>
          </cell>
          <cell r="FI47">
            <v>13.978565391533678</v>
          </cell>
          <cell r="FJ47">
            <v>17.828972786871859</v>
          </cell>
          <cell r="FK47">
            <v>21.85369386332259</v>
          </cell>
          <cell r="FL47">
            <v>12.046145513325939</v>
          </cell>
          <cell r="FN47">
            <v>16.0054109904044</v>
          </cell>
          <cell r="FO47">
            <v>20.432480394666229</v>
          </cell>
          <cell r="FP47">
            <v>30.599349990748806</v>
          </cell>
          <cell r="FQ47">
            <v>5.3920529967095661</v>
          </cell>
          <cell r="FR47">
            <v>21.810145052836248</v>
          </cell>
          <cell r="FS47">
            <v>24.644742666501429</v>
          </cell>
          <cell r="FT47">
            <v>8.836336624709773</v>
          </cell>
          <cell r="FU47">
            <v>24.081935444952322</v>
          </cell>
          <cell r="FV47">
            <v>16.898980432665624</v>
          </cell>
          <cell r="FW47">
            <v>22.486688562041323</v>
          </cell>
          <cell r="FX47">
            <v>21.267912801200922</v>
          </cell>
          <cell r="FY47">
            <v>16.445174500309406</v>
          </cell>
          <cell r="FZ47">
            <v>18.907651963030176</v>
          </cell>
          <cell r="GB47">
            <v>19.785973402659323</v>
          </cell>
          <cell r="GC47">
            <v>20.332299770709568</v>
          </cell>
          <cell r="GD47">
            <v>11.396347736110428</v>
          </cell>
          <cell r="GE47">
            <v>19.208971736503713</v>
          </cell>
          <cell r="GF47">
            <v>24.776104606603823</v>
          </cell>
          <cell r="GG47">
            <v>23.326252915783471</v>
          </cell>
          <cell r="GH47">
            <v>38.875961234096479</v>
          </cell>
          <cell r="GI47">
            <v>22.397839837540914</v>
          </cell>
          <cell r="GJ47">
            <v>23.898668153229806</v>
          </cell>
          <cell r="GK47">
            <v>31.682002954152352</v>
          </cell>
          <cell r="GL47">
            <v>14.259208050826857</v>
          </cell>
          <cell r="GM47">
            <v>22.190003019685875</v>
          </cell>
          <cell r="GN47">
            <v>22.614319439032542</v>
          </cell>
          <cell r="GP47">
            <v>24.32056615972138</v>
          </cell>
          <cell r="GQ47">
            <v>25.557977397250269</v>
          </cell>
          <cell r="GR47">
            <v>22.425112168006976</v>
          </cell>
          <cell r="GS47">
            <v>44.040724058976764</v>
          </cell>
          <cell r="GT47">
            <v>25.639235567150749</v>
          </cell>
          <cell r="GU47">
            <v>43.044812229191933</v>
          </cell>
          <cell r="GV47">
            <v>26.919110442284207</v>
          </cell>
          <cell r="GW47">
            <v>28.076841184716386</v>
          </cell>
          <cell r="GX47">
            <v>40.784251098710598</v>
          </cell>
          <cell r="GY47">
            <v>27.178131046312615</v>
          </cell>
          <cell r="GZ47">
            <v>22.772859519746817</v>
          </cell>
          <cell r="HA47">
            <v>15.452579051177523</v>
          </cell>
          <cell r="HB47">
            <v>28.289429226675935</v>
          </cell>
          <cell r="HD47">
            <v>5.0128898007559997</v>
          </cell>
          <cell r="HE47">
            <v>1.6132449416342354</v>
          </cell>
          <cell r="HF47">
            <v>6.3182963175958662</v>
          </cell>
          <cell r="HG47">
            <v>-8.9605022983321021</v>
          </cell>
          <cell r="HH47">
            <v>-14.593419941524004</v>
          </cell>
          <cell r="HI47">
            <v>-23.510765597438962</v>
          </cell>
          <cell r="HJ47">
            <v>-10.798978670541103</v>
          </cell>
          <cell r="HK47">
            <v>-14.155473689801198</v>
          </cell>
          <cell r="HL47">
            <v>-18.502784162548153</v>
          </cell>
          <cell r="HM47">
            <v>-14.972083968177827</v>
          </cell>
          <cell r="HN47">
            <v>-7.3243880098747667</v>
          </cell>
          <cell r="HO47">
            <v>3.6344647480746772</v>
          </cell>
          <cell r="HP47">
            <v>-8.5983199355142261</v>
          </cell>
        </row>
        <row r="48">
          <cell r="A48" t="str">
            <v xml:space="preserve">     Privada </v>
          </cell>
          <cell r="P48">
            <v>42.137153721660638</v>
          </cell>
          <cell r="Q48">
            <v>39.877322795492347</v>
          </cell>
          <cell r="R48">
            <v>48.52447632498459</v>
          </cell>
          <cell r="S48">
            <v>38.0379008419267</v>
          </cell>
          <cell r="T48">
            <v>47.761049499868165</v>
          </cell>
          <cell r="U48">
            <v>39.30195123667815</v>
          </cell>
          <cell r="V48">
            <v>37.485153547978427</v>
          </cell>
          <cell r="W48">
            <v>30.596863316157226</v>
          </cell>
          <cell r="X48">
            <v>7.556748173605655</v>
          </cell>
          <cell r="Y48">
            <v>11.508498605289248</v>
          </cell>
          <cell r="Z48">
            <v>9.467024678120282</v>
          </cell>
          <cell r="AA48">
            <v>3.3168273749556647</v>
          </cell>
          <cell r="AB48">
            <v>27.336921870468387</v>
          </cell>
          <cell r="AD48">
            <v>-3.946883084098701</v>
          </cell>
          <cell r="AE48">
            <v>-0.61412774247722268</v>
          </cell>
          <cell r="AF48">
            <v>-10.436255167330444</v>
          </cell>
          <cell r="AG48">
            <v>4.4748972084931893E-2</v>
          </cell>
          <cell r="AH48">
            <v>0.4553014551289607</v>
          </cell>
          <cell r="AI48">
            <v>-6.2568159371723908</v>
          </cell>
          <cell r="AJ48">
            <v>4.2692287921263272</v>
          </cell>
          <cell r="AK48">
            <v>-8.3574303832798336</v>
          </cell>
          <cell r="AL48">
            <v>-5.5002214027779246</v>
          </cell>
          <cell r="AM48">
            <v>6.4563743413402506</v>
          </cell>
          <cell r="AN48">
            <v>-1.7502360316206449</v>
          </cell>
          <cell r="AO48">
            <v>0.26487254159357576</v>
          </cell>
          <cell r="AP48">
            <v>-2.1892464686718256</v>
          </cell>
          <cell r="AR48">
            <v>24.407052173115986</v>
          </cell>
          <cell r="AS48">
            <v>14.651859060343568</v>
          </cell>
          <cell r="AT48">
            <v>13.382020519846066</v>
          </cell>
          <cell r="AU48">
            <v>28.154242437721024</v>
          </cell>
          <cell r="AV48">
            <v>-1.4092928538354812</v>
          </cell>
          <cell r="AW48">
            <v>11.203377960015274</v>
          </cell>
          <cell r="AX48">
            <v>4.2384662032728642</v>
          </cell>
          <cell r="AY48">
            <v>19.667962743492225</v>
          </cell>
          <cell r="AZ48">
            <v>29.459507874598529</v>
          </cell>
          <cell r="BA48">
            <v>15.690074164681732</v>
          </cell>
          <cell r="BB48">
            <v>13.98481670187104</v>
          </cell>
          <cell r="BC48">
            <v>21.807409647832671</v>
          </cell>
          <cell r="BD48">
            <v>15.983956827534612</v>
          </cell>
          <cell r="BF48">
            <v>1.2697946108707328</v>
          </cell>
          <cell r="BG48">
            <v>7.026038241365768</v>
          </cell>
          <cell r="BH48">
            <v>8.8961083846174915</v>
          </cell>
          <cell r="BI48">
            <v>-0.7683054101850928</v>
          </cell>
          <cell r="BJ48">
            <v>-0.56681430086821649</v>
          </cell>
          <cell r="BK48">
            <v>12.476472529706029</v>
          </cell>
          <cell r="BL48">
            <v>3.8752296213385335</v>
          </cell>
          <cell r="BM48">
            <v>-4.4680796877302811</v>
          </cell>
          <cell r="BN48">
            <v>-6.3190905465768026</v>
          </cell>
          <cell r="BO48">
            <v>-15.65390835535753</v>
          </cell>
          <cell r="BP48">
            <v>-10.369156795649999</v>
          </cell>
          <cell r="BQ48">
            <v>-17.052549522677111</v>
          </cell>
          <cell r="BR48">
            <v>-2.3950005910669887</v>
          </cell>
          <cell r="BT48">
            <v>-22.973710439487306</v>
          </cell>
          <cell r="BU48">
            <v>-18.588395400981625</v>
          </cell>
          <cell r="BV48">
            <v>-17.685788106499132</v>
          </cell>
          <cell r="BW48">
            <v>-20.5333828776117</v>
          </cell>
          <cell r="BX48">
            <v>-19.730059996109745</v>
          </cell>
          <cell r="BY48">
            <v>-20.929460027503382</v>
          </cell>
          <cell r="BZ48">
            <v>-20.716675353909039</v>
          </cell>
          <cell r="CA48">
            <v>-20.406909590801405</v>
          </cell>
          <cell r="CB48">
            <v>-13.723793458354464</v>
          </cell>
          <cell r="CC48">
            <v>-3.7331978291457801</v>
          </cell>
          <cell r="CD48">
            <v>-1.8298358751580821</v>
          </cell>
          <cell r="CE48">
            <v>1.5211667027611924</v>
          </cell>
          <cell r="CF48">
            <v>-15.244443725359417</v>
          </cell>
          <cell r="CH48">
            <v>11.385098375120577</v>
          </cell>
          <cell r="CI48">
            <v>4.8116932209930212</v>
          </cell>
          <cell r="CJ48">
            <v>1.9058911832050711</v>
          </cell>
          <cell r="CK48">
            <v>-12.083417037644011</v>
          </cell>
          <cell r="CL48">
            <v>11.761038362007724</v>
          </cell>
          <cell r="CM48">
            <v>3.5829401468688644</v>
          </cell>
          <cell r="CN48">
            <v>-3.3120522546452946</v>
          </cell>
          <cell r="CO48">
            <v>3.3507596671466615</v>
          </cell>
          <cell r="CP48">
            <v>-9.8857455077805838</v>
          </cell>
          <cell r="CQ48">
            <v>-7.65015187469848</v>
          </cell>
          <cell r="CR48">
            <v>-7.8253636058973797</v>
          </cell>
          <cell r="CS48">
            <v>-12.123563339463956</v>
          </cell>
          <cell r="CT48">
            <v>-1.735475129934045</v>
          </cell>
          <cell r="CV48">
            <v>-11.316674372485224</v>
          </cell>
          <cell r="CW48">
            <v>8.1052116302508637</v>
          </cell>
          <cell r="CX48">
            <v>-10.752432273254954</v>
          </cell>
          <cell r="CY48">
            <v>1.4936363665332379</v>
          </cell>
          <cell r="CZ48">
            <v>-5.4213731873915378</v>
          </cell>
          <cell r="DA48">
            <v>-14.475619878802306</v>
          </cell>
          <cell r="DB48">
            <v>3.7420350814518599</v>
          </cell>
          <cell r="DC48">
            <v>-6.0371410415118305</v>
          </cell>
          <cell r="DD48">
            <v>-7.5328497501233187</v>
          </cell>
          <cell r="DE48">
            <v>-3.6581695341525773</v>
          </cell>
          <cell r="DF48">
            <v>-3.1668549287420973</v>
          </cell>
          <cell r="DG48">
            <v>-4.5110569871160635</v>
          </cell>
          <cell r="DH48">
            <v>-4.6604852191624815</v>
          </cell>
          <cell r="DJ48">
            <v>3.5424162194348554</v>
          </cell>
          <cell r="DK48">
            <v>-14.393143216998013</v>
          </cell>
          <cell r="DL48">
            <v>-7.5440228948363739</v>
          </cell>
          <cell r="DM48">
            <v>6.953612623577456</v>
          </cell>
          <cell r="DN48">
            <v>-4.2414789245877245</v>
          </cell>
          <cell r="DO48">
            <v>-4.1088542080383519</v>
          </cell>
          <cell r="DP48">
            <v>0.5156395995898464</v>
          </cell>
          <cell r="DQ48">
            <v>2.0472416474891446</v>
          </cell>
          <cell r="DR48">
            <v>9.282958430641969</v>
          </cell>
          <cell r="DS48">
            <v>3.8238497862650007</v>
          </cell>
          <cell r="DT48">
            <v>-3.3134945457645273</v>
          </cell>
          <cell r="DU48">
            <v>12.108280335505256</v>
          </cell>
          <cell r="DV48">
            <v>0.19024177212001803</v>
          </cell>
          <cell r="DX48">
            <v>7.6201619409953736</v>
          </cell>
          <cell r="DY48">
            <v>1.8096566688688966</v>
          </cell>
          <cell r="DZ48">
            <v>15.524710741902226</v>
          </cell>
          <cell r="EA48">
            <v>1.0538547968020708</v>
          </cell>
          <cell r="EB48">
            <v>2.1842428634802076</v>
          </cell>
          <cell r="EC48">
            <v>16.545663287547569</v>
          </cell>
          <cell r="ED48">
            <v>5.942983724612688</v>
          </cell>
          <cell r="EE48">
            <v>8.6573519760079591</v>
          </cell>
          <cell r="EF48">
            <v>7.4699791736753554</v>
          </cell>
          <cell r="EG48">
            <v>4.0158087055253304</v>
          </cell>
          <cell r="EH48">
            <v>7.4191708589231382</v>
          </cell>
          <cell r="EI48">
            <v>-0.3001612872199928</v>
          </cell>
          <cell r="EJ48">
            <v>6.2809084585126413</v>
          </cell>
          <cell r="EL48">
            <v>6.8598132511496601E-2</v>
          </cell>
          <cell r="EM48">
            <v>8.066066340821493</v>
          </cell>
          <cell r="EN48">
            <v>12.067164063797691</v>
          </cell>
          <cell r="EO48">
            <v>12.579266575741315</v>
          </cell>
          <cell r="EP48">
            <v>8.6985240329775024</v>
          </cell>
          <cell r="EQ48">
            <v>9.6723258412398678</v>
          </cell>
          <cell r="ER48">
            <v>4.2564958197795164</v>
          </cell>
          <cell r="ES48">
            <v>6.4722383916199391</v>
          </cell>
          <cell r="ET48">
            <v>5.7310471078215812</v>
          </cell>
          <cell r="EU48">
            <v>5.070728166148001</v>
          </cell>
          <cell r="EV48">
            <v>12.437428957661197</v>
          </cell>
          <cell r="EW48">
            <v>13.215425106901392</v>
          </cell>
          <cell r="EX48">
            <v>8.1029975414486302</v>
          </cell>
          <cell r="EZ48">
            <v>7.5642627203511381</v>
          </cell>
          <cell r="FA48">
            <v>7.4068359913681832</v>
          </cell>
          <cell r="FB48">
            <v>0.28283992608095332</v>
          </cell>
          <cell r="FC48">
            <v>13.550859982893499</v>
          </cell>
          <cell r="FD48">
            <v>12.157545422043725</v>
          </cell>
          <cell r="FE48">
            <v>6.8073712379391367</v>
          </cell>
          <cell r="FF48">
            <v>14.250421492185822</v>
          </cell>
          <cell r="FG48">
            <v>12.3454666833875</v>
          </cell>
          <cell r="FH48">
            <v>17.127422099186674</v>
          </cell>
          <cell r="FI48">
            <v>13.725623263225259</v>
          </cell>
          <cell r="FJ48">
            <v>21.945138996733519</v>
          </cell>
          <cell r="FK48">
            <v>15.804108870912145</v>
          </cell>
          <cell r="FL48">
            <v>12.013835761090803</v>
          </cell>
          <cell r="FN48">
            <v>18.375890602792239</v>
          </cell>
          <cell r="FO48">
            <v>21.500894055038785</v>
          </cell>
          <cell r="FP48">
            <v>32.803308786835828</v>
          </cell>
          <cell r="FQ48">
            <v>5.897809559644557</v>
          </cell>
          <cell r="FR48">
            <v>22.536817027522133</v>
          </cell>
          <cell r="FS48">
            <v>25.268359411006628</v>
          </cell>
          <cell r="FT48">
            <v>10.531063928223844</v>
          </cell>
          <cell r="FU48">
            <v>22.726824743151042</v>
          </cell>
          <cell r="FV48">
            <v>16.374009982766637</v>
          </cell>
          <cell r="FW48">
            <v>24.338446739155245</v>
          </cell>
          <cell r="FX48">
            <v>20.757310416277775</v>
          </cell>
          <cell r="FY48">
            <v>20.887061319276128</v>
          </cell>
          <cell r="FZ48">
            <v>20.05264470212984</v>
          </cell>
          <cell r="GB48">
            <v>23.412453324647743</v>
          </cell>
          <cell r="GC48">
            <v>22.072162280495306</v>
          </cell>
          <cell r="GD48">
            <v>12.774675108764484</v>
          </cell>
          <cell r="GE48">
            <v>21.253070174342994</v>
          </cell>
          <cell r="GF48">
            <v>27.026412577083931</v>
          </cell>
          <cell r="GG48">
            <v>23.501572737947612</v>
          </cell>
          <cell r="GH48">
            <v>42.270132578342952</v>
          </cell>
          <cell r="GI48">
            <v>23.407082161419595</v>
          </cell>
          <cell r="GJ48">
            <v>24.548834195013413</v>
          </cell>
          <cell r="GK48">
            <v>30.947722904002489</v>
          </cell>
          <cell r="GL48">
            <v>14.541714446878814</v>
          </cell>
          <cell r="GM48">
            <v>17.661995594260091</v>
          </cell>
          <cell r="GN48">
            <v>23.388150192640239</v>
          </cell>
          <cell r="GP48">
            <v>22.022273919131123</v>
          </cell>
          <cell r="GQ48">
            <v>20.00207701343173</v>
          </cell>
          <cell r="GR48">
            <v>18.253767874166172</v>
          </cell>
          <cell r="GS48">
            <v>38.330965833142216</v>
          </cell>
          <cell r="GT48">
            <v>23.293800889251216</v>
          </cell>
          <cell r="GU48">
            <v>41.491226385688293</v>
          </cell>
          <cell r="GV48">
            <v>21.382496827150987</v>
          </cell>
          <cell r="GW48">
            <v>23.957237567825842</v>
          </cell>
          <cell r="GX48">
            <v>39.373927867954052</v>
          </cell>
          <cell r="GY48">
            <v>22.854683969722785</v>
          </cell>
          <cell r="GZ48">
            <v>20.696936708471171</v>
          </cell>
          <cell r="HA48">
            <v>20.313988020983231</v>
          </cell>
          <cell r="HB48">
            <v>25.846804884119592</v>
          </cell>
          <cell r="HD48">
            <v>6.3785039765196672</v>
          </cell>
          <cell r="HE48">
            <v>-0.10711882539916928</v>
          </cell>
          <cell r="HF48">
            <v>-1.0593338780591495</v>
          </cell>
          <cell r="HG48">
            <v>-12.603345569223819</v>
          </cell>
          <cell r="HH48">
            <v>-19.480018505235549</v>
          </cell>
          <cell r="HI48">
            <v>-29.203709285874055</v>
          </cell>
          <cell r="HJ48">
            <v>-16.985981809336721</v>
          </cell>
          <cell r="HK48">
            <v>-21.631785442823656</v>
          </cell>
          <cell r="HL48">
            <v>-26.759057177939596</v>
          </cell>
          <cell r="HM48">
            <v>-18.783833337490336</v>
          </cell>
          <cell r="HN48">
            <v>-16.781352563205516</v>
          </cell>
          <cell r="HO48">
            <v>-14.223919342178959</v>
          </cell>
          <cell r="HP48">
            <v>-15.119925091448437</v>
          </cell>
        </row>
        <row r="49">
          <cell r="A49" t="str">
            <v xml:space="preserve">     Pública</v>
          </cell>
          <cell r="P49">
            <v>4.8196175878092191</v>
          </cell>
          <cell r="Q49">
            <v>5.5317971229968776</v>
          </cell>
          <cell r="R49">
            <v>6.5206723621193134</v>
          </cell>
          <cell r="S49">
            <v>7.1165947505525082</v>
          </cell>
          <cell r="T49">
            <v>6.9762964460401236</v>
          </cell>
          <cell r="U49">
            <v>7.3291164412744507</v>
          </cell>
          <cell r="V49">
            <v>7.6893227716758901</v>
          </cell>
          <cell r="W49">
            <v>8.2192663632568497</v>
          </cell>
          <cell r="X49">
            <v>8.3471262522433847</v>
          </cell>
          <cell r="Y49">
            <v>8.1021661462882975</v>
          </cell>
          <cell r="Z49">
            <v>8.0741738764262152</v>
          </cell>
          <cell r="AA49">
            <v>8.1497702134349908</v>
          </cell>
          <cell r="AB49">
            <v>7.2321220607488073</v>
          </cell>
          <cell r="AD49">
            <v>13.278942700361071</v>
          </cell>
          <cell r="AE49">
            <v>-9.9400226429152099</v>
          </cell>
          <cell r="AF49">
            <v>-35.142918245993329</v>
          </cell>
          <cell r="AG49">
            <v>-26.984164938668243</v>
          </cell>
          <cell r="AH49">
            <v>-15.413550073508134</v>
          </cell>
          <cell r="AI49">
            <v>-15.536541772751676</v>
          </cell>
          <cell r="AJ49">
            <v>-16.186338726803839</v>
          </cell>
          <cell r="AK49">
            <v>3.6065836409055834</v>
          </cell>
          <cell r="AL49">
            <v>-8.5958333720425486</v>
          </cell>
          <cell r="AM49">
            <v>-6.1718364181430445</v>
          </cell>
          <cell r="AN49">
            <v>-1.3698482605339422</v>
          </cell>
          <cell r="AO49">
            <v>34.705712756721965</v>
          </cell>
          <cell r="AP49">
            <v>-7.5208597007370486</v>
          </cell>
          <cell r="AR49">
            <v>-40.32590272143409</v>
          </cell>
          <cell r="AS49">
            <v>-2.1662023235254111</v>
          </cell>
          <cell r="AT49">
            <v>6.4543457148957657</v>
          </cell>
          <cell r="AU49">
            <v>-2.88443951165371</v>
          </cell>
          <cell r="AV49">
            <v>4.3605326674989584</v>
          </cell>
          <cell r="AW49">
            <v>14.171915524268258</v>
          </cell>
          <cell r="AX49">
            <v>18.185696904371113</v>
          </cell>
          <cell r="AY49">
            <v>13.96468973430791</v>
          </cell>
          <cell r="AZ49">
            <v>18.058623560177537</v>
          </cell>
          <cell r="BA49">
            <v>30.440557547200569</v>
          </cell>
          <cell r="BB49">
            <v>19.104505779033531</v>
          </cell>
          <cell r="BC49">
            <v>17.845477971819122</v>
          </cell>
          <cell r="BD49">
            <v>7.936370478538862</v>
          </cell>
          <cell r="BF49">
            <v>20.631422157542772</v>
          </cell>
          <cell r="BG49">
            <v>5.109750040237941</v>
          </cell>
          <cell r="BH49">
            <v>15.339225060778588</v>
          </cell>
          <cell r="BI49">
            <v>22.63318457617855</v>
          </cell>
          <cell r="BJ49">
            <v>5.0288342325468562</v>
          </cell>
          <cell r="BK49">
            <v>3.7267116372980809</v>
          </cell>
          <cell r="BL49">
            <v>-0.39545201517299233</v>
          </cell>
          <cell r="BM49">
            <v>11.748943528099005</v>
          </cell>
          <cell r="BN49">
            <v>1.2110252358016282</v>
          </cell>
          <cell r="BO49">
            <v>-12.387930264496958</v>
          </cell>
          <cell r="BP49">
            <v>-15.589529614698336</v>
          </cell>
          <cell r="BQ49">
            <v>-3.116219749726497</v>
          </cell>
          <cell r="BR49">
            <v>2.408103863546259</v>
          </cell>
          <cell r="BT49">
            <v>-9.7132128651694529</v>
          </cell>
          <cell r="BU49">
            <v>5.5492349236239846</v>
          </cell>
          <cell r="BV49">
            <v>8.5001054344995453</v>
          </cell>
          <cell r="BW49">
            <v>4.2863564737266415</v>
          </cell>
          <cell r="BX49">
            <v>11.594156972585878</v>
          </cell>
          <cell r="BY49">
            <v>36.62437448137652</v>
          </cell>
          <cell r="BZ49">
            <v>20.933807248894468</v>
          </cell>
          <cell r="CA49">
            <v>12.794750037007432</v>
          </cell>
          <cell r="CB49">
            <v>31.300083437462547</v>
          </cell>
          <cell r="CC49">
            <v>12.669413082090514</v>
          </cell>
          <cell r="CD49">
            <v>0.27193287313001235</v>
          </cell>
          <cell r="CE49">
            <v>-4.8543132241886866</v>
          </cell>
          <cell r="CF49">
            <v>10.322688263326455</v>
          </cell>
          <cell r="CH49">
            <v>26.18632124557611</v>
          </cell>
          <cell r="CI49">
            <v>9.3066376495895895</v>
          </cell>
          <cell r="CJ49">
            <v>-2.7134633784611424</v>
          </cell>
          <cell r="CK49">
            <v>0.96850145531577425</v>
          </cell>
          <cell r="CL49">
            <v>-2.133117344247097</v>
          </cell>
          <cell r="CM49">
            <v>-26.465012689646969</v>
          </cell>
          <cell r="CN49">
            <v>-17.658811172404867</v>
          </cell>
          <cell r="CO49">
            <v>-31.812588820253538</v>
          </cell>
          <cell r="CP49">
            <v>-46.54116892738174</v>
          </cell>
          <cell r="CQ49">
            <v>-31.753786023133586</v>
          </cell>
          <cell r="CR49">
            <v>-22.946973652894258</v>
          </cell>
          <cell r="CS49">
            <v>-10.632420548041139</v>
          </cell>
          <cell r="CT49">
            <v>-15.823357152727382</v>
          </cell>
          <cell r="CV49">
            <v>-58.21282034636998</v>
          </cell>
          <cell r="CW49">
            <v>-45.071993410497257</v>
          </cell>
          <cell r="CX49">
            <v>-36.683847475257672</v>
          </cell>
          <cell r="CY49">
            <v>-30.399834276920501</v>
          </cell>
          <cell r="CZ49">
            <v>-24.814624746833104</v>
          </cell>
          <cell r="DA49">
            <v>-14.388566242814278</v>
          </cell>
          <cell r="DB49">
            <v>-32.087447854859491</v>
          </cell>
          <cell r="DC49">
            <v>-22.838881509877083</v>
          </cell>
          <cell r="DD49">
            <v>-14.37718068741394</v>
          </cell>
          <cell r="DE49">
            <v>-9.6848985042765889</v>
          </cell>
          <cell r="DF49">
            <v>4.5338365179493394</v>
          </cell>
          <cell r="DG49">
            <v>8.7357098085647493</v>
          </cell>
          <cell r="DH49">
            <v>-22.405049670263978</v>
          </cell>
          <cell r="DJ49">
            <v>18.962198030396209</v>
          </cell>
          <cell r="DK49">
            <v>16.574286483271905</v>
          </cell>
          <cell r="DL49">
            <v>-1.065312581304525</v>
          </cell>
          <cell r="DM49">
            <v>2.910354949464832</v>
          </cell>
          <cell r="DN49">
            <v>-7.8739345158771528</v>
          </cell>
          <cell r="DO49">
            <v>-16.470700579792933</v>
          </cell>
          <cell r="DP49">
            <v>22.255765176816041</v>
          </cell>
          <cell r="DQ49">
            <v>-11.333496466654083</v>
          </cell>
          <cell r="DR49">
            <v>3.0785433796999513</v>
          </cell>
          <cell r="DS49">
            <v>1.3547293000244309</v>
          </cell>
          <cell r="DT49">
            <v>-0.47653262146924646</v>
          </cell>
          <cell r="DU49">
            <v>-29.381615932460875</v>
          </cell>
          <cell r="DV49">
            <v>-4.0597787379708308</v>
          </cell>
          <cell r="DX49">
            <v>-3.3175532124946017</v>
          </cell>
          <cell r="DY49">
            <v>8.4708723439205897</v>
          </cell>
          <cell r="DZ49">
            <v>13.063928204658311</v>
          </cell>
          <cell r="EA49">
            <v>-2.6227195164806432</v>
          </cell>
          <cell r="EB49">
            <v>-12.240361203795601</v>
          </cell>
          <cell r="EC49">
            <v>15.698626783713806</v>
          </cell>
          <cell r="ED49">
            <v>-11.121522096412278</v>
          </cell>
          <cell r="EE49">
            <v>21.291160340403351</v>
          </cell>
          <cell r="EF49">
            <v>-11.950264841395125</v>
          </cell>
          <cell r="EG49">
            <v>6.1596522321150076</v>
          </cell>
          <cell r="EH49">
            <v>-10.188152375845974</v>
          </cell>
          <cell r="EI49">
            <v>30.913028529327988</v>
          </cell>
          <cell r="EJ49">
            <v>4.1612907419834784</v>
          </cell>
          <cell r="EL49">
            <v>-10.010285149555656</v>
          </cell>
          <cell r="EM49">
            <v>-17.167130020898611</v>
          </cell>
          <cell r="EN49">
            <v>-10.248473860610048</v>
          </cell>
          <cell r="EO49">
            <v>-13.295343396451969</v>
          </cell>
          <cell r="EP49">
            <v>-4.5507128856554573</v>
          </cell>
          <cell r="EQ49">
            <v>-16.259790846914626</v>
          </cell>
          <cell r="ER49">
            <v>4.0496242114882506</v>
          </cell>
          <cell r="ES49">
            <v>-0.51689403046266591</v>
          </cell>
          <cell r="ET49">
            <v>46.521856493895967</v>
          </cell>
          <cell r="EU49">
            <v>-3.229838964050785</v>
          </cell>
          <cell r="EV49">
            <v>30.810961968666305</v>
          </cell>
          <cell r="EW49">
            <v>35.073805342353637</v>
          </cell>
          <cell r="EX49">
            <v>5.7719543016978321</v>
          </cell>
          <cell r="EZ49">
            <v>14.739303077219404</v>
          </cell>
          <cell r="FA49">
            <v>-6.2230032156198547</v>
          </cell>
          <cell r="FB49">
            <v>5.1061978065372529</v>
          </cell>
          <cell r="FC49">
            <v>6.1105451754651199</v>
          </cell>
          <cell r="FD49">
            <v>20.432933476863852</v>
          </cell>
          <cell r="FE49">
            <v>2.1893853437255046</v>
          </cell>
          <cell r="FF49">
            <v>17.213627445353708</v>
          </cell>
          <cell r="FG49">
            <v>1.8617872039997252</v>
          </cell>
          <cell r="FH49">
            <v>-3.8564810478454348</v>
          </cell>
          <cell r="FI49">
            <v>15.322131419175534</v>
          </cell>
          <cell r="FJ49">
            <v>-0.59627335951985572</v>
          </cell>
          <cell r="FK49">
            <v>36.457005106233623</v>
          </cell>
          <cell r="FL49">
            <v>12.218906188623464</v>
          </cell>
          <cell r="FN49">
            <v>-6.9965356500390072</v>
          </cell>
          <cell r="FO49">
            <v>11.554393418866994</v>
          </cell>
          <cell r="FP49">
            <v>16.41307144664988</v>
          </cell>
          <cell r="FQ49">
            <v>1.9036436750029679</v>
          </cell>
          <cell r="FR49">
            <v>17.459472049702995</v>
          </cell>
          <cell r="FS49">
            <v>20.395514214110406</v>
          </cell>
          <cell r="FT49">
            <v>-0.18424383279889867</v>
          </cell>
          <cell r="FU49">
            <v>33.431474544534609</v>
          </cell>
          <cell r="FV49">
            <v>20.090465528029625</v>
          </cell>
          <cell r="FW49">
            <v>12.786776840824899</v>
          </cell>
          <cell r="FX49">
            <v>24.071829201723347</v>
          </cell>
          <cell r="FY49">
            <v>7.3455938020022558</v>
          </cell>
          <cell r="FZ49">
            <v>12.796548507850829</v>
          </cell>
          <cell r="GB49">
            <v>-25.003687840671901</v>
          </cell>
          <cell r="GC49">
            <v>4.5856674135216053</v>
          </cell>
          <cell r="GD49">
            <v>1.2753217315954828</v>
          </cell>
          <cell r="GE49">
            <v>4.5573741624436224</v>
          </cell>
          <cell r="GF49">
            <v>10.720855709031156</v>
          </cell>
          <cell r="GG49">
            <v>22.083300741949841</v>
          </cell>
          <cell r="GH49">
            <v>18.870265015048588</v>
          </cell>
          <cell r="GI49">
            <v>15.993238604212536</v>
          </cell>
          <cell r="GJ49">
            <v>20.068395268474632</v>
          </cell>
          <cell r="GK49">
            <v>35.922262998042186</v>
          </cell>
          <cell r="GL49">
            <v>12.74929912231508</v>
          </cell>
          <cell r="GM49">
            <v>32.636161743760994</v>
          </cell>
          <cell r="GN49">
            <v>18.21851047953291</v>
          </cell>
          <cell r="GP49">
            <v>71.031314916966721</v>
          </cell>
          <cell r="GQ49">
            <v>84.248999569139215</v>
          </cell>
          <cell r="GR49">
            <v>56.53310396305335</v>
          </cell>
          <cell r="GS49">
            <v>91.501951988946047</v>
          </cell>
          <cell r="GT49">
            <v>42.446015901168977</v>
          </cell>
          <cell r="GU49">
            <v>54.187113000717261</v>
          </cell>
          <cell r="GV49">
            <v>66.0921604558919</v>
          </cell>
          <cell r="GW49">
            <v>55.95566882386035</v>
          </cell>
          <cell r="GX49">
            <v>49.402817930889171</v>
          </cell>
          <cell r="GY49">
            <v>51.248016020249082</v>
          </cell>
          <cell r="GZ49">
            <v>34.062201100390382</v>
          </cell>
          <cell r="HA49">
            <v>5.510036344076326</v>
          </cell>
          <cell r="HB49">
            <v>42.790597584653909</v>
          </cell>
          <cell r="HD49">
            <v>-14.699678765670868</v>
          </cell>
          <cell r="HE49">
            <v>13.494889475106049</v>
          </cell>
          <cell r="HF49">
            <v>51.930356180112682</v>
          </cell>
          <cell r="HG49">
            <v>12.912477008406526</v>
          </cell>
          <cell r="HH49">
            <v>15.714684776277579</v>
          </cell>
          <cell r="HI49">
            <v>13.957012923766172</v>
          </cell>
          <cell r="HJ49">
            <v>21.063638839203819</v>
          </cell>
          <cell r="HK49">
            <v>25.956638790047833</v>
          </cell>
          <cell r="HL49">
            <v>28.59233315407181</v>
          </cell>
          <cell r="HM49">
            <v>2.2436014312687576</v>
          </cell>
          <cell r="HN49">
            <v>38.892252938283235</v>
          </cell>
          <cell r="HO49">
            <v>45.304190796553428</v>
          </cell>
          <cell r="HP49">
            <v>25.482314403210964</v>
          </cell>
        </row>
        <row r="50">
          <cell r="A50" t="str">
            <v xml:space="preserve">   Variación de existencias</v>
          </cell>
          <cell r="P50">
            <v>81.468118971102768</v>
          </cell>
          <cell r="Q50">
            <v>-47.605079009182305</v>
          </cell>
          <cell r="R50">
            <v>-181.43044926918429</v>
          </cell>
          <cell r="S50">
            <v>20.698785933686054</v>
          </cell>
          <cell r="T50">
            <v>140.81440369145474</v>
          </cell>
          <cell r="U50">
            <v>-83.855723146363232</v>
          </cell>
          <cell r="V50">
            <v>-741.95511982625339</v>
          </cell>
          <cell r="W50">
            <v>-108.46118850674694</v>
          </cell>
          <cell r="X50">
            <v>41.916826285463685</v>
          </cell>
          <cell r="Y50">
            <v>-538.01154627491439</v>
          </cell>
          <cell r="Z50">
            <v>448.06613707787824</v>
          </cell>
          <cell r="AA50">
            <v>7917.3225834543673</v>
          </cell>
          <cell r="AB50">
            <v>-28.426080790132005</v>
          </cell>
          <cell r="AD50">
            <v>-74.744656291407978</v>
          </cell>
          <cell r="AE50">
            <v>-46.549619997675165</v>
          </cell>
          <cell r="AF50">
            <v>75.880563527594148</v>
          </cell>
          <cell r="AG50">
            <v>-6.2808203985900661</v>
          </cell>
          <cell r="AH50">
            <v>18.65503131485535</v>
          </cell>
          <cell r="AI50">
            <v>65.163745646850771</v>
          </cell>
          <cell r="AJ50">
            <v>-33.723396636547704</v>
          </cell>
          <cell r="AK50">
            <v>-3788.5758020335011</v>
          </cell>
          <cell r="AL50">
            <v>-59.554335700138829</v>
          </cell>
          <cell r="AM50">
            <v>5.1059158174252275</v>
          </cell>
          <cell r="AN50">
            <v>317.34898627690649</v>
          </cell>
          <cell r="AO50">
            <v>-41.653245860248525</v>
          </cell>
          <cell r="AP50">
            <v>-57.343358417513251</v>
          </cell>
          <cell r="AR50">
            <v>238.19825156981659</v>
          </cell>
          <cell r="AS50">
            <v>-11.66800092913067</v>
          </cell>
          <cell r="AT50">
            <v>126.5899099386269</v>
          </cell>
          <cell r="AU50">
            <v>188.93773953252014</v>
          </cell>
          <cell r="AV50">
            <v>-34.01244356254891</v>
          </cell>
          <cell r="AW50">
            <v>-211.92199356687647</v>
          </cell>
          <cell r="AX50">
            <v>-9.6533896670824504</v>
          </cell>
          <cell r="AY50">
            <v>55.36068025051668</v>
          </cell>
          <cell r="AZ50">
            <v>-278.07864188895178</v>
          </cell>
          <cell r="BA50">
            <v>12.929640234558008</v>
          </cell>
          <cell r="BB50">
            <v>-4.9578036603157898</v>
          </cell>
          <cell r="BC50">
            <v>-13.089854398782137</v>
          </cell>
          <cell r="BD50">
            <v>43.221155668487199</v>
          </cell>
          <cell r="BF50">
            <v>-100.46873535938632</v>
          </cell>
          <cell r="BG50">
            <v>413.34431790974918</v>
          </cell>
          <cell r="BH50">
            <v>-61.788764063200581</v>
          </cell>
          <cell r="BI50">
            <v>-21.738234053955779</v>
          </cell>
          <cell r="BJ50">
            <v>-97.826821550087956</v>
          </cell>
          <cell r="BK50">
            <v>42.225422941455093</v>
          </cell>
          <cell r="BL50">
            <v>-88.148181624157218</v>
          </cell>
          <cell r="BM50">
            <v>-20.264105099679242</v>
          </cell>
          <cell r="BN50">
            <v>-160.20760543480131</v>
          </cell>
          <cell r="BO50">
            <v>-9.7494414051091098</v>
          </cell>
          <cell r="BP50">
            <v>-93.226285974316141</v>
          </cell>
          <cell r="BQ50">
            <v>-68.208607433117947</v>
          </cell>
          <cell r="BR50">
            <v>-45.593566433493315</v>
          </cell>
          <cell r="BT50">
            <v>8397.8109097448305</v>
          </cell>
          <cell r="BU50">
            <v>-112.45207984240869</v>
          </cell>
          <cell r="BV50">
            <v>-30.34101194815878</v>
          </cell>
          <cell r="BW50">
            <v>-70.210087954115679</v>
          </cell>
          <cell r="BX50">
            <v>2405.2996274285751</v>
          </cell>
          <cell r="BY50">
            <v>-136.82363667374955</v>
          </cell>
          <cell r="BZ50">
            <v>-1449.7004981553018</v>
          </cell>
          <cell r="CA50">
            <v>98.617453186283427</v>
          </cell>
          <cell r="CB50">
            <v>-38.078306111323798</v>
          </cell>
          <cell r="CC50">
            <v>-4.5652921148712977</v>
          </cell>
          <cell r="CD50">
            <v>-1113.5333576039156</v>
          </cell>
          <cell r="CE50">
            <v>115.85809810050506</v>
          </cell>
          <cell r="CF50">
            <v>-333.34742654852693</v>
          </cell>
          <cell r="CH50">
            <v>-56.364772207437035</v>
          </cell>
          <cell r="CI50">
            <v>-442.59520101476926</v>
          </cell>
          <cell r="CJ50">
            <v>-147.15045710024415</v>
          </cell>
          <cell r="CK50">
            <v>32.578457907318978</v>
          </cell>
          <cell r="CL50">
            <v>160.86448036613058</v>
          </cell>
          <cell r="CM50">
            <v>183.44959558223655</v>
          </cell>
          <cell r="CN50">
            <v>-169.88154298267412</v>
          </cell>
          <cell r="CO50">
            <v>-26.198443803683674</v>
          </cell>
          <cell r="CP50">
            <v>463.08739807168786</v>
          </cell>
          <cell r="CQ50">
            <v>-9.387139002940927</v>
          </cell>
          <cell r="CR50">
            <v>-79.862912055523907</v>
          </cell>
          <cell r="CS50">
            <v>280.89608217315424</v>
          </cell>
          <cell r="CT50">
            <v>-94.734696182430611</v>
          </cell>
          <cell r="CV50">
            <v>-289.03859545589864</v>
          </cell>
          <cell r="CW50">
            <v>-76.982503484990445</v>
          </cell>
          <cell r="CX50">
            <v>-182.74163707743918</v>
          </cell>
          <cell r="CY50">
            <v>28.085768377493139</v>
          </cell>
          <cell r="CZ50">
            <v>3.5618926631467218</v>
          </cell>
          <cell r="DA50">
            <v>-228.81094047954207</v>
          </cell>
          <cell r="DB50">
            <v>-98.577121277480629</v>
          </cell>
          <cell r="DC50">
            <v>-34.17097026922383</v>
          </cell>
          <cell r="DD50">
            <v>-65.746666034992586</v>
          </cell>
          <cell r="DE50">
            <v>152.21763481040793</v>
          </cell>
          <cell r="DF50">
            <v>-1078.4999833733104</v>
          </cell>
          <cell r="DG50">
            <v>-37.385742013018628</v>
          </cell>
          <cell r="DH50">
            <v>-835.75812854269736</v>
          </cell>
          <cell r="DJ50">
            <v>115.58870593217924</v>
          </cell>
          <cell r="DK50">
            <v>-243.96451887094881</v>
          </cell>
          <cell r="DL50">
            <v>453.42491399420169</v>
          </cell>
          <cell r="DM50">
            <v>201.05262658992274</v>
          </cell>
          <cell r="DN50">
            <v>19.483807597515806</v>
          </cell>
          <cell r="DO50">
            <v>126.96406983540328</v>
          </cell>
          <cell r="DP50">
            <v>9831.7924929467699</v>
          </cell>
          <cell r="DQ50">
            <v>76.373334343954696</v>
          </cell>
          <cell r="DR50">
            <v>-52.304999889270007</v>
          </cell>
          <cell r="DS50">
            <v>-13.673364843445086</v>
          </cell>
          <cell r="DT50">
            <v>-171.03965372182441</v>
          </cell>
          <cell r="DU50">
            <v>-27.03324951077694</v>
          </cell>
          <cell r="DV50">
            <v>321.27961528484212</v>
          </cell>
          <cell r="DX50">
            <v>35.831168782829138</v>
          </cell>
          <cell r="DY50">
            <v>-215.36905671986932</v>
          </cell>
          <cell r="DZ50">
            <v>-61.192242466525812</v>
          </cell>
          <cell r="EA50">
            <v>-12.23176103106519</v>
          </cell>
          <cell r="EB50">
            <v>-27.21917305242421</v>
          </cell>
          <cell r="EC50">
            <v>-123.74012305524384</v>
          </cell>
          <cell r="ED50">
            <v>-19.705668425017336</v>
          </cell>
          <cell r="EE50">
            <v>26.215750511736786</v>
          </cell>
          <cell r="EF50">
            <v>25.367030718905227</v>
          </cell>
          <cell r="EG50">
            <v>13.77490286068857</v>
          </cell>
          <cell r="EH50">
            <v>-153.71343405520165</v>
          </cell>
          <cell r="EI50">
            <v>99.089575974083772</v>
          </cell>
          <cell r="EJ50">
            <v>-20.594683336720138</v>
          </cell>
          <cell r="EL50">
            <v>-54.777717895996517</v>
          </cell>
          <cell r="EM50">
            <v>-178.5043185754364</v>
          </cell>
          <cell r="EN50">
            <v>75.110872157208007</v>
          </cell>
          <cell r="EO50">
            <v>0.31561013941934846</v>
          </cell>
          <cell r="EP50">
            <v>6.3847381048388598</v>
          </cell>
          <cell r="EQ50">
            <v>110.11955908007681</v>
          </cell>
          <cell r="ER50">
            <v>-253.91735106383385</v>
          </cell>
          <cell r="ES50">
            <v>-10.347349529658146</v>
          </cell>
          <cell r="ET50">
            <v>297.30250903534932</v>
          </cell>
          <cell r="EU50">
            <v>-56.620338305179537</v>
          </cell>
          <cell r="EV50">
            <v>-336.37164059928296</v>
          </cell>
          <cell r="EW50">
            <v>3.1171745850114831</v>
          </cell>
          <cell r="EX50">
            <v>-88.797970022936937</v>
          </cell>
          <cell r="EZ50">
            <v>-98.552983145398429</v>
          </cell>
          <cell r="FA50">
            <v>-469.97694091194012</v>
          </cell>
          <cell r="FB50">
            <v>70.765792325493493</v>
          </cell>
          <cell r="FC50">
            <v>5.3511728286717215</v>
          </cell>
          <cell r="FD50">
            <v>10.358918698890079</v>
          </cell>
          <cell r="FE50">
            <v>-72.85766644818375</v>
          </cell>
          <cell r="FF50">
            <v>6.3285925855424807E-2</v>
          </cell>
          <cell r="FG50">
            <v>-13.686496334396054</v>
          </cell>
          <cell r="FH50">
            <v>33.262033451544454</v>
          </cell>
          <cell r="FI50">
            <v>52.825684928542273</v>
          </cell>
          <cell r="FJ50">
            <v>9.0315588076983317</v>
          </cell>
          <cell r="FK50">
            <v>101.43476118346447</v>
          </cell>
          <cell r="FL50">
            <v>-863.02405724882874</v>
          </cell>
          <cell r="FN50">
            <v>10776.539163814008</v>
          </cell>
          <cell r="FO50">
            <v>-35.458968975043717</v>
          </cell>
          <cell r="FP50">
            <v>-116.11809093823675</v>
          </cell>
          <cell r="FQ50">
            <v>-39.218316039345126</v>
          </cell>
          <cell r="FR50">
            <v>-9.4722195198888102</v>
          </cell>
          <cell r="FS50">
            <v>-47.704267927607638</v>
          </cell>
          <cell r="FT50">
            <v>-81.64442288900743</v>
          </cell>
          <cell r="FU50">
            <v>-68.850954491845897</v>
          </cell>
          <cell r="FV50">
            <v>-37.985801611770185</v>
          </cell>
          <cell r="FW50">
            <v>179.46530440501755</v>
          </cell>
          <cell r="FX50">
            <v>-36.052908293786381</v>
          </cell>
          <cell r="FY50">
            <v>-37.078348695846586</v>
          </cell>
          <cell r="FZ50">
            <v>-282.35091440886526</v>
          </cell>
          <cell r="GB50">
            <v>243.31322864541363</v>
          </cell>
          <cell r="GC50">
            <v>195.32485309207959</v>
          </cell>
          <cell r="GD50">
            <v>26.330392379956294</v>
          </cell>
          <cell r="GE50">
            <v>59.535537550204964</v>
          </cell>
          <cell r="GF50">
            <v>44.030437750236416</v>
          </cell>
          <cell r="GG50">
            <v>-1452.5959530679622</v>
          </cell>
          <cell r="GH50">
            <v>-740.74953140300238</v>
          </cell>
          <cell r="GI50">
            <v>-75.978429996910009</v>
          </cell>
          <cell r="GJ50">
            <v>-87.80609683196316</v>
          </cell>
          <cell r="GK50">
            <v>11.544401525767412</v>
          </cell>
          <cell r="GL50">
            <v>-53.027327707595404</v>
          </cell>
          <cell r="GM50">
            <v>9.7025113490801544</v>
          </cell>
          <cell r="GN50">
            <v>124.67489858254078</v>
          </cell>
          <cell r="GP50">
            <v>16.132122949225547</v>
          </cell>
          <cell r="GQ50">
            <v>86.353373136903173</v>
          </cell>
          <cell r="GR50">
            <v>-53.973613270324648</v>
          </cell>
          <cell r="GS50">
            <v>16.310088683292619</v>
          </cell>
          <cell r="GT50">
            <v>-34.352920357402567</v>
          </cell>
          <cell r="GU50">
            <v>-73.017323355185368</v>
          </cell>
          <cell r="GV50">
            <v>69.197552907753987</v>
          </cell>
          <cell r="GW50">
            <v>1528.7514956757082</v>
          </cell>
          <cell r="GX50">
            <v>-390.48582965987515</v>
          </cell>
          <cell r="GY50">
            <v>-10.287534446939489</v>
          </cell>
          <cell r="GZ50">
            <v>-933.02742538410564</v>
          </cell>
          <cell r="HA50">
            <v>-4.109034633490964</v>
          </cell>
          <cell r="HB50">
            <v>-22.725137556641741</v>
          </cell>
          <cell r="HD50">
            <v>-58.516776553947331</v>
          </cell>
          <cell r="HE50">
            <v>-170.96032376281374</v>
          </cell>
          <cell r="HF50">
            <v>-2564.2492151268752</v>
          </cell>
          <cell r="HG50">
            <v>-82.675021102894419</v>
          </cell>
          <cell r="HH50">
            <v>-98.422785109222332</v>
          </cell>
          <cell r="HI50">
            <v>-976.79334786861375</v>
          </cell>
          <cell r="HJ50">
            <v>-195.55225241194165</v>
          </cell>
          <cell r="HK50">
            <v>-45.794552638077363</v>
          </cell>
          <cell r="HL50">
            <v>-291.84281394528534</v>
          </cell>
          <cell r="HM50">
            <v>-29.80964766387369</v>
          </cell>
          <cell r="HN50">
            <v>3.6830315167971293</v>
          </cell>
          <cell r="HO50">
            <v>-63.745589692824922</v>
          </cell>
          <cell r="HP50">
            <v>-316.95858208511453</v>
          </cell>
        </row>
        <row r="52">
          <cell r="A52" t="str">
            <v>Exportaciones</v>
          </cell>
          <cell r="P52">
            <v>5.7903657243528528</v>
          </cell>
          <cell r="Q52">
            <v>13.853140238317636</v>
          </cell>
          <cell r="R52">
            <v>4.587680289562428</v>
          </cell>
          <cell r="S52">
            <v>-12.911833011415425</v>
          </cell>
          <cell r="T52">
            <v>-1.2252149019080179</v>
          </cell>
          <cell r="U52">
            <v>25.105360594465353</v>
          </cell>
          <cell r="V52">
            <v>0.18786840900287416</v>
          </cell>
          <cell r="W52">
            <v>4.6770796352840733</v>
          </cell>
          <cell r="X52">
            <v>5.5354452511696621</v>
          </cell>
          <cell r="Y52">
            <v>2.926469787651385</v>
          </cell>
          <cell r="Z52">
            <v>11.089773248272891</v>
          </cell>
          <cell r="AA52">
            <v>9.4306463024406355</v>
          </cell>
          <cell r="AB52">
            <v>5.5448559758379616</v>
          </cell>
          <cell r="AD52">
            <v>3.6353195151190363</v>
          </cell>
          <cell r="AE52">
            <v>1.7204833804927375</v>
          </cell>
          <cell r="AF52">
            <v>18.102591637551882</v>
          </cell>
          <cell r="AG52">
            <v>11.921363740397112</v>
          </cell>
          <cell r="AH52">
            <v>1.0857462875335244</v>
          </cell>
          <cell r="AI52">
            <v>7.493512546267624</v>
          </cell>
          <cell r="AJ52">
            <v>21.670481455039067</v>
          </cell>
          <cell r="AK52">
            <v>12.079112459246616</v>
          </cell>
          <cell r="AL52">
            <v>0.28052789281917967</v>
          </cell>
          <cell r="AM52">
            <v>12.739647632960754</v>
          </cell>
          <cell r="AN52">
            <v>12.493215869247877</v>
          </cell>
          <cell r="AO52">
            <v>4.8819420823915607</v>
          </cell>
          <cell r="AP52">
            <v>8.8681562378348104</v>
          </cell>
          <cell r="AR52">
            <v>21.844579608169809</v>
          </cell>
          <cell r="AS52">
            <v>6.0678217183555319</v>
          </cell>
          <cell r="AT52">
            <v>8.2676920582481301</v>
          </cell>
          <cell r="AU52">
            <v>18.773640377863956</v>
          </cell>
          <cell r="AV52">
            <v>27.29155978933602</v>
          </cell>
          <cell r="AW52">
            <v>18.894080211811996</v>
          </cell>
          <cell r="AX52">
            <v>3.2710328718017081</v>
          </cell>
          <cell r="AY52">
            <v>19.671530504070333</v>
          </cell>
          <cell r="AZ52">
            <v>8.098356367038221</v>
          </cell>
          <cell r="BA52">
            <v>14.606306399129139</v>
          </cell>
          <cell r="BB52">
            <v>0.32405039447793627</v>
          </cell>
          <cell r="BC52">
            <v>13.361448310725947</v>
          </cell>
          <cell r="BD52">
            <v>13.100129730877526</v>
          </cell>
          <cell r="BF52">
            <v>-3.8244278571422825</v>
          </cell>
          <cell r="BG52">
            <v>-3.9315811193057755</v>
          </cell>
          <cell r="BH52">
            <v>-5.5875303094374544</v>
          </cell>
          <cell r="BI52">
            <v>2.8201646192184313</v>
          </cell>
          <cell r="BJ52">
            <v>-2.7416074155888168</v>
          </cell>
          <cell r="BK52">
            <v>-7.3854792637713444</v>
          </cell>
          <cell r="BL52">
            <v>8.4621841853494999</v>
          </cell>
          <cell r="BM52">
            <v>3.9035274040528378</v>
          </cell>
          <cell r="BN52">
            <v>19.886764011781111</v>
          </cell>
          <cell r="BO52">
            <v>11.59232879661603</v>
          </cell>
          <cell r="BP52">
            <v>25.502036391008787</v>
          </cell>
          <cell r="BQ52">
            <v>19.363694961805905</v>
          </cell>
          <cell r="BR52">
            <v>5.5757496416555625</v>
          </cell>
          <cell r="BT52">
            <v>24.939860516907459</v>
          </cell>
          <cell r="BU52">
            <v>15.906678165873146</v>
          </cell>
          <cell r="BV52">
            <v>14.213259750508783</v>
          </cell>
          <cell r="BW52">
            <v>9.7229114968252048</v>
          </cell>
          <cell r="BX52">
            <v>12.588869183398472</v>
          </cell>
          <cell r="BY52">
            <v>1.70388584115355</v>
          </cell>
          <cell r="BZ52">
            <v>14.686581915019744</v>
          </cell>
          <cell r="CA52">
            <v>8.1639079623762001</v>
          </cell>
          <cell r="CB52">
            <v>2.0657556449473731</v>
          </cell>
          <cell r="CC52">
            <v>2.0543331341628175</v>
          </cell>
          <cell r="CD52">
            <v>1.1292186551710159</v>
          </cell>
          <cell r="CE52">
            <v>-6.1039663212792732</v>
          </cell>
          <cell r="CF52">
            <v>7.6388888084871098</v>
          </cell>
          <cell r="CH52">
            <v>-1.0657513791774704</v>
          </cell>
          <cell r="CI52">
            <v>13.24550182920288</v>
          </cell>
          <cell r="CJ52">
            <v>11.246596014370851</v>
          </cell>
          <cell r="CK52">
            <v>8.9544560192547351</v>
          </cell>
          <cell r="CL52">
            <v>2.7213088701705743</v>
          </cell>
          <cell r="CM52">
            <v>17.815994902639545</v>
          </cell>
          <cell r="CN52">
            <v>2.3595833988319299</v>
          </cell>
          <cell r="CO52">
            <v>5.7858617844561451</v>
          </cell>
          <cell r="CP52">
            <v>2.6446301253660494</v>
          </cell>
          <cell r="CQ52">
            <v>23.394395707281035</v>
          </cell>
          <cell r="CR52">
            <v>-5.8877094571414545E-2</v>
          </cell>
          <cell r="CS52">
            <v>11.471867466794052</v>
          </cell>
          <cell r="CT52">
            <v>7.991464094701513</v>
          </cell>
          <cell r="CV52">
            <v>1.0796427888374467</v>
          </cell>
          <cell r="CW52">
            <v>-0.57887812935018701</v>
          </cell>
          <cell r="CX52">
            <v>-3.4283569371534384</v>
          </cell>
          <cell r="CY52">
            <v>7.3358416172451939</v>
          </cell>
          <cell r="CZ52">
            <v>6.5973185681410484</v>
          </cell>
          <cell r="DA52">
            <v>0.54445653304873076</v>
          </cell>
          <cell r="DB52">
            <v>23.029146899463953</v>
          </cell>
          <cell r="DC52">
            <v>10.524061655375718</v>
          </cell>
          <cell r="DD52">
            <v>9.7428013969391287</v>
          </cell>
          <cell r="DE52">
            <v>0.21385733363435122</v>
          </cell>
          <cell r="DF52">
            <v>19.248423002345859</v>
          </cell>
          <cell r="DG52">
            <v>6.3484571102266045</v>
          </cell>
          <cell r="DH52">
            <v>6.8293275439154115</v>
          </cell>
          <cell r="DJ52">
            <v>7.7856140313072899</v>
          </cell>
          <cell r="DK52">
            <v>9.4240145347730646</v>
          </cell>
          <cell r="DL52">
            <v>13.489324974299464</v>
          </cell>
          <cell r="DM52">
            <v>-2.7475919473175736E-2</v>
          </cell>
          <cell r="DN52">
            <v>14.033160263915875</v>
          </cell>
          <cell r="DO52">
            <v>22.044587918577577</v>
          </cell>
          <cell r="DP52">
            <v>-5.7260626524650604</v>
          </cell>
          <cell r="DQ52">
            <v>5.8296802403292816</v>
          </cell>
          <cell r="DR52">
            <v>19.450504325331622</v>
          </cell>
          <cell r="DS52">
            <v>0.45819509508019962</v>
          </cell>
          <cell r="DT52">
            <v>-2.5213912664167566</v>
          </cell>
          <cell r="DU52">
            <v>11.850827258492885</v>
          </cell>
          <cell r="DV52">
            <v>7.5463705411354312</v>
          </cell>
          <cell r="DX52">
            <v>11.04472336089654</v>
          </cell>
          <cell r="DY52">
            <v>12.340741266209449</v>
          </cell>
          <cell r="DZ52">
            <v>0.96117610653988095</v>
          </cell>
          <cell r="EA52">
            <v>18.317579214009555</v>
          </cell>
          <cell r="EB52">
            <v>7.4277382428808494</v>
          </cell>
          <cell r="EC52">
            <v>1.713330563618328</v>
          </cell>
          <cell r="ED52">
            <v>5.934721615900699</v>
          </cell>
          <cell r="EE52">
            <v>1.0387194416026801</v>
          </cell>
          <cell r="EF52">
            <v>0.95983082911466511</v>
          </cell>
          <cell r="EG52">
            <v>9.3973017017088551</v>
          </cell>
          <cell r="EH52">
            <v>6.8182317938832568</v>
          </cell>
          <cell r="EI52">
            <v>3.0334153367436585</v>
          </cell>
          <cell r="EJ52">
            <v>6.1607784461506014</v>
          </cell>
          <cell r="EL52">
            <v>9.3050753585493879</v>
          </cell>
          <cell r="EM52">
            <v>11.92407629401589</v>
          </cell>
          <cell r="EN52">
            <v>22.626755420744061</v>
          </cell>
          <cell r="EO52">
            <v>9.2824361996377291</v>
          </cell>
          <cell r="EP52">
            <v>6.4294385305588406</v>
          </cell>
          <cell r="EQ52">
            <v>1.7982104859157317</v>
          </cell>
          <cell r="ER52">
            <v>16.342448537148698</v>
          </cell>
          <cell r="ES52">
            <v>18.516570692020366</v>
          </cell>
          <cell r="ET52">
            <v>19.071860189117189</v>
          </cell>
          <cell r="EU52">
            <v>17.306248533893111</v>
          </cell>
          <cell r="EV52">
            <v>20.599766649391583</v>
          </cell>
          <cell r="EW52">
            <v>28.50681260120632</v>
          </cell>
          <cell r="EX52">
            <v>15.229620606905002</v>
          </cell>
          <cell r="EZ52">
            <v>26.62449205562649</v>
          </cell>
          <cell r="FA52">
            <v>13.387361611061138</v>
          </cell>
          <cell r="FB52">
            <v>21.086809280345918</v>
          </cell>
          <cell r="FC52">
            <v>15.877953503467964</v>
          </cell>
          <cell r="FD52">
            <v>16.767542055044473</v>
          </cell>
          <cell r="FE52">
            <v>20.40077489293337</v>
          </cell>
          <cell r="FF52">
            <v>16.204547786806913</v>
          </cell>
          <cell r="FG52">
            <v>8.4097745556917118</v>
          </cell>
          <cell r="FH52">
            <v>7.893221357403462</v>
          </cell>
          <cell r="FI52">
            <v>6.6053596833983761</v>
          </cell>
          <cell r="FJ52">
            <v>15.920926835402</v>
          </cell>
          <cell r="FK52">
            <v>16.644674106112035</v>
          </cell>
          <cell r="FL52">
            <v>15.203178493195793</v>
          </cell>
          <cell r="FN52">
            <v>-6.7124473968996057</v>
          </cell>
          <cell r="FO52">
            <v>4.9701240285522772</v>
          </cell>
          <cell r="FP52">
            <v>4.992486383662694</v>
          </cell>
          <cell r="FQ52">
            <v>7.6714541114589991</v>
          </cell>
          <cell r="FR52">
            <v>-3.794917694330934</v>
          </cell>
          <cell r="FS52">
            <v>-0.23316617179025911</v>
          </cell>
          <cell r="FT52">
            <v>1.2523122052226228</v>
          </cell>
          <cell r="FU52">
            <v>-5.0213883970980362</v>
          </cell>
          <cell r="FV52">
            <v>5.0466640811002605</v>
          </cell>
          <cell r="FW52">
            <v>3.7443733707013251</v>
          </cell>
          <cell r="FX52">
            <v>2.9265069947843898</v>
          </cell>
          <cell r="FY52">
            <v>-3.1110894345012667</v>
          </cell>
          <cell r="FZ52">
            <v>0.79963862839962019</v>
          </cell>
          <cell r="GB52">
            <v>1.6765865850202601</v>
          </cell>
          <cell r="GC52">
            <v>7.3124768709463126</v>
          </cell>
          <cell r="GD52">
            <v>1.1968914217340654</v>
          </cell>
          <cell r="GE52">
            <v>2.05657404961417</v>
          </cell>
          <cell r="GF52">
            <v>2.5801779158905731</v>
          </cell>
          <cell r="GG52">
            <v>10.510550714314434</v>
          </cell>
          <cell r="GH52">
            <v>7.6697284519459288</v>
          </cell>
          <cell r="GI52">
            <v>12.326790942974</v>
          </cell>
          <cell r="GJ52">
            <v>10.456297268372765</v>
          </cell>
          <cell r="GK52">
            <v>13.613398199148932</v>
          </cell>
          <cell r="GL52">
            <v>-1.0649166165966193</v>
          </cell>
          <cell r="GM52">
            <v>5.9165350381976936</v>
          </cell>
          <cell r="GN52">
            <v>6.2390030752788874</v>
          </cell>
          <cell r="GP52">
            <v>24.80270562477709</v>
          </cell>
          <cell r="GQ52">
            <v>9.7160768879704023</v>
          </cell>
          <cell r="GR52">
            <v>9.0304691682292741</v>
          </cell>
          <cell r="GS52">
            <v>10.959285992458391</v>
          </cell>
          <cell r="GT52">
            <v>22.40903803317093</v>
          </cell>
          <cell r="GU52">
            <v>4.9853158228523995</v>
          </cell>
          <cell r="GV52">
            <v>2.0090303803847291</v>
          </cell>
          <cell r="GW52">
            <v>15.250383685519836</v>
          </cell>
          <cell r="GX52">
            <v>5.5203584352013735</v>
          </cell>
          <cell r="GY52">
            <v>2.2943280246666689</v>
          </cell>
          <cell r="GZ52">
            <v>13.579240351459248</v>
          </cell>
          <cell r="HA52">
            <v>-6.1036667652999768</v>
          </cell>
          <cell r="HB52">
            <v>8.7816919386638688</v>
          </cell>
          <cell r="HD52">
            <v>-10.142276523037211</v>
          </cell>
          <cell r="HE52">
            <v>3.2985130211847746</v>
          </cell>
          <cell r="HF52">
            <v>2.3336383166789005</v>
          </cell>
          <cell r="HG52">
            <v>-2.9286687124909463</v>
          </cell>
          <cell r="HH52">
            <v>-1.5076465147007809</v>
          </cell>
          <cell r="HI52">
            <v>-1.6054084865046008</v>
          </cell>
          <cell r="HJ52">
            <v>-1.0464987316033785</v>
          </cell>
          <cell r="HK52">
            <v>-7.910584001024489</v>
          </cell>
          <cell r="HL52">
            <v>-4.5355627055197658</v>
          </cell>
          <cell r="HM52">
            <v>-3.6939481761394717</v>
          </cell>
          <cell r="HN52">
            <v>-3.3358882694360688</v>
          </cell>
          <cell r="HO52">
            <v>2.2298675793706195</v>
          </cell>
          <cell r="HP52">
            <v>-2.4771110018787112</v>
          </cell>
        </row>
        <row r="54">
          <cell r="A54" t="str">
            <v>Oferta global</v>
          </cell>
          <cell r="P54">
            <v>17.710430240174773</v>
          </cell>
          <cell r="Q54">
            <v>14.638116298028692</v>
          </cell>
          <cell r="R54">
            <v>13.115836045254369</v>
          </cell>
          <cell r="S54">
            <v>11.11503052670588</v>
          </cell>
          <cell r="T54">
            <v>16.418336026500867</v>
          </cell>
          <cell r="U54">
            <v>12.877607955388953</v>
          </cell>
          <cell r="V54">
            <v>14.242711908214119</v>
          </cell>
          <cell r="W54">
            <v>12.817906802862183</v>
          </cell>
          <cell r="X54">
            <v>7.3076006170611265</v>
          </cell>
          <cell r="Y54">
            <v>9.0041188425530123</v>
          </cell>
          <cell r="Z54">
            <v>6.0302302418652829</v>
          </cell>
          <cell r="AA54">
            <v>0.72895605428529109</v>
          </cell>
          <cell r="AB54">
            <v>11.17657598002684</v>
          </cell>
          <cell r="AD54">
            <v>-3.9209541493463007E-2</v>
          </cell>
          <cell r="AE54">
            <v>1.2311384040583562</v>
          </cell>
          <cell r="AF54">
            <v>-1.9682386029838597</v>
          </cell>
          <cell r="AG54">
            <v>3.392100588527569</v>
          </cell>
          <cell r="AH54">
            <v>3.5985914714218552</v>
          </cell>
          <cell r="AI54">
            <v>1.8588172444799795</v>
          </cell>
          <cell r="AJ54">
            <v>3.3692929310628728</v>
          </cell>
          <cell r="AK54">
            <v>-1.6866173964412354</v>
          </cell>
          <cell r="AL54">
            <v>1.9645017525681254</v>
          </cell>
          <cell r="AM54">
            <v>3.5729678453356115</v>
          </cell>
          <cell r="AN54">
            <v>2.3937686578631627</v>
          </cell>
          <cell r="AO54">
            <v>7.8702315902527005</v>
          </cell>
          <cell r="AP54">
            <v>2.1391139608232663</v>
          </cell>
          <cell r="AR54">
            <v>8.7298214096988005</v>
          </cell>
          <cell r="AS54">
            <v>5.844957756722053</v>
          </cell>
          <cell r="AT54">
            <v>3.7034291133032156</v>
          </cell>
          <cell r="AU54">
            <v>13.100070300561285</v>
          </cell>
          <cell r="AV54">
            <v>3.7230605890849375</v>
          </cell>
          <cell r="AW54">
            <v>7.098593725013842</v>
          </cell>
          <cell r="AX54">
            <v>5.2275992623303011</v>
          </cell>
          <cell r="AY54">
            <v>8.5956933974029397</v>
          </cell>
          <cell r="AZ54">
            <v>12.283464485416175</v>
          </cell>
          <cell r="BA54">
            <v>8.1935208010396821</v>
          </cell>
          <cell r="BB54">
            <v>5.6432753468605341</v>
          </cell>
          <cell r="BC54">
            <v>10.518627826180179</v>
          </cell>
          <cell r="BD54">
            <v>7.6898056939868979</v>
          </cell>
          <cell r="BF54">
            <v>-0.49204963354661402</v>
          </cell>
          <cell r="BG54">
            <v>5.8017506953960947</v>
          </cell>
          <cell r="BH54">
            <v>8.1612936016502715</v>
          </cell>
          <cell r="BI54">
            <v>-0.62172368434558223</v>
          </cell>
          <cell r="BJ54">
            <v>-3.538755359261728</v>
          </cell>
          <cell r="BK54">
            <v>1.0418612954124171</v>
          </cell>
          <cell r="BL54">
            <v>-0.20652593265410246</v>
          </cell>
          <cell r="BM54">
            <v>0.37119171193033651</v>
          </cell>
          <cell r="BN54">
            <v>-2.3824504932573092</v>
          </cell>
          <cell r="BO54">
            <v>-5.3896647232143238</v>
          </cell>
          <cell r="BP54">
            <v>-1.9848123820188732</v>
          </cell>
          <cell r="BQ54">
            <v>-1.297949100996334</v>
          </cell>
          <cell r="BR54">
            <v>-0.17419692020959587</v>
          </cell>
          <cell r="BT54">
            <v>-5.0227065668082247</v>
          </cell>
          <cell r="BU54">
            <v>-4.8918996270033404</v>
          </cell>
          <cell r="BV54">
            <v>-3.3706024918951556</v>
          </cell>
          <cell r="BW54">
            <v>-6.2696683697083984</v>
          </cell>
          <cell r="BX54">
            <v>-4.803471890029698E-2</v>
          </cell>
          <cell r="BY54">
            <v>-1.7679587791816402</v>
          </cell>
          <cell r="BZ54">
            <v>-1.9110932626440871</v>
          </cell>
          <cell r="CA54">
            <v>-5.0811184023163491</v>
          </cell>
          <cell r="CB54">
            <v>-0.5135526913492896</v>
          </cell>
          <cell r="CC54">
            <v>3.2843948732153194</v>
          </cell>
          <cell r="CD54">
            <v>4.8480270482859993</v>
          </cell>
          <cell r="CE54">
            <v>-0.161756172342848</v>
          </cell>
          <cell r="CF54">
            <v>-1.7614071384986545</v>
          </cell>
          <cell r="CH54">
            <v>6.0481067541693534</v>
          </cell>
          <cell r="CI54">
            <v>6.1843574678745199</v>
          </cell>
          <cell r="CJ54">
            <v>8.5282111480216685</v>
          </cell>
          <cell r="CK54">
            <v>3.1645795021480581</v>
          </cell>
          <cell r="CL54">
            <v>8.8718191376506752</v>
          </cell>
          <cell r="CM54">
            <v>5.7865455190823241</v>
          </cell>
          <cell r="CN54">
            <v>4.2188180483428113</v>
          </cell>
          <cell r="CO54">
            <v>4.3261445747715612</v>
          </cell>
          <cell r="CP54">
            <v>-3.8598093935387681</v>
          </cell>
          <cell r="CQ54">
            <v>1.5909455634075726</v>
          </cell>
          <cell r="CR54">
            <v>-2.0772375869202904</v>
          </cell>
          <cell r="CS54">
            <v>-4.9961342865519214</v>
          </cell>
          <cell r="CT54">
            <v>3.0781181679174807</v>
          </cell>
          <cell r="CV54">
            <v>-1.8769927906186297</v>
          </cell>
          <cell r="CW54">
            <v>-0.82307990449983492</v>
          </cell>
          <cell r="CX54">
            <v>-4.9418272936424756</v>
          </cell>
          <cell r="CY54">
            <v>1.9901537996277057</v>
          </cell>
          <cell r="CZ54">
            <v>-0.29307401060103189</v>
          </cell>
          <cell r="DA54">
            <v>-4.1567222838457809</v>
          </cell>
          <cell r="DB54">
            <v>2.6697876276036823</v>
          </cell>
          <cell r="DC54">
            <v>1.8981631105597074</v>
          </cell>
          <cell r="DD54">
            <v>3.35584824887043</v>
          </cell>
          <cell r="DE54">
            <v>2.7038597146643752</v>
          </cell>
          <cell r="DF54">
            <v>1.9875242979712482</v>
          </cell>
          <cell r="DG54">
            <v>5.4257662364062327</v>
          </cell>
          <cell r="DH54">
            <v>0.60135297477744132</v>
          </cell>
          <cell r="DJ54">
            <v>5.4939769646555163</v>
          </cell>
          <cell r="DK54">
            <v>0.88072629598032393</v>
          </cell>
          <cell r="DL54">
            <v>-0.12150721295999745</v>
          </cell>
          <cell r="DM54">
            <v>9.4389925129932664</v>
          </cell>
          <cell r="DN54">
            <v>5.0619318423441655</v>
          </cell>
          <cell r="DO54">
            <v>4.4322177773137952</v>
          </cell>
          <cell r="DP54">
            <v>4.3025967456167535</v>
          </cell>
          <cell r="DQ54">
            <v>2.6965025728780603</v>
          </cell>
          <cell r="DR54">
            <v>8.1678219798835983</v>
          </cell>
          <cell r="DS54">
            <v>3.5109342831562032</v>
          </cell>
          <cell r="DT54">
            <v>5.5975839358360986</v>
          </cell>
          <cell r="DU54">
            <v>5.7415930112816795</v>
          </cell>
          <cell r="DV54">
            <v>4.6169000851328263</v>
          </cell>
          <cell r="DX54">
            <v>6.9081136500511064</v>
          </cell>
          <cell r="DY54">
            <v>6.0000444500854684</v>
          </cell>
          <cell r="DZ54">
            <v>8.1775374075132419</v>
          </cell>
          <cell r="EA54">
            <v>3.5205716497465005</v>
          </cell>
          <cell r="EB54">
            <v>1.4933232964731786</v>
          </cell>
          <cell r="EC54">
            <v>7.6972733698465561</v>
          </cell>
          <cell r="ED54">
            <v>3.2734575551735645</v>
          </cell>
          <cell r="EE54">
            <v>2.6202324548956426</v>
          </cell>
          <cell r="EF54">
            <v>2.5156426960351865</v>
          </cell>
          <cell r="EG54">
            <v>4.6325573499688062</v>
          </cell>
          <cell r="EH54">
            <v>1.0890177264875547</v>
          </cell>
          <cell r="EI54">
            <v>1.7423419025328002</v>
          </cell>
          <cell r="EJ54">
            <v>4.0560068113903611</v>
          </cell>
          <cell r="EL54">
            <v>1.6623911013563344</v>
          </cell>
          <cell r="EM54">
            <v>4.0661395509443707</v>
          </cell>
          <cell r="EN54">
            <v>5.626718037300833</v>
          </cell>
          <cell r="EO54">
            <v>4.3240533891043356</v>
          </cell>
          <cell r="EP54">
            <v>4.4482664809389405</v>
          </cell>
          <cell r="EQ54">
            <v>4.034233306389325</v>
          </cell>
          <cell r="ER54">
            <v>3.4895067924231427</v>
          </cell>
          <cell r="ES54">
            <v>7.6539751107941498</v>
          </cell>
          <cell r="ET54">
            <v>6.0991506023989643</v>
          </cell>
          <cell r="EU54">
            <v>3.8295366920696239</v>
          </cell>
          <cell r="EV54">
            <v>11.505433988205539</v>
          </cell>
          <cell r="EW54">
            <v>11.048297196427086</v>
          </cell>
          <cell r="EX54">
            <v>5.6405719562576024</v>
          </cell>
          <cell r="EZ54">
            <v>7.4220318123606148</v>
          </cell>
          <cell r="FA54">
            <v>8.3283434347861913</v>
          </cell>
          <cell r="FB54">
            <v>4.9931249839022911</v>
          </cell>
          <cell r="FC54">
            <v>7.1208988009609158</v>
          </cell>
          <cell r="FD54">
            <v>8.2107190181419014</v>
          </cell>
          <cell r="FE54">
            <v>6.6243832940803316</v>
          </cell>
          <cell r="FF54">
            <v>7.8689111755624594</v>
          </cell>
          <cell r="FG54">
            <v>7.3402324595284369</v>
          </cell>
          <cell r="FH54">
            <v>6.7912092476095154</v>
          </cell>
          <cell r="FI54">
            <v>7.7399405205411824</v>
          </cell>
          <cell r="FJ54">
            <v>9.162058511154612</v>
          </cell>
          <cell r="FK54">
            <v>7.5365054601636672</v>
          </cell>
          <cell r="FL54">
            <v>7.4342498437970193</v>
          </cell>
          <cell r="FN54">
            <v>6.4068146320967401</v>
          </cell>
          <cell r="FO54">
            <v>6.9613999151176671</v>
          </cell>
          <cell r="FP54">
            <v>13.748612913491314</v>
          </cell>
          <cell r="FQ54">
            <v>3.4876717256478571</v>
          </cell>
          <cell r="FR54">
            <v>7.1234023509633744</v>
          </cell>
          <cell r="FS54">
            <v>7.8501055800547732</v>
          </cell>
          <cell r="FT54">
            <v>7.1912556111580272</v>
          </cell>
          <cell r="FU54">
            <v>9.9874221062110422</v>
          </cell>
          <cell r="FV54">
            <v>8.5427490855239228</v>
          </cell>
          <cell r="FW54">
            <v>12.354070696503115</v>
          </cell>
          <cell r="FX54">
            <v>8.2738903577294707</v>
          </cell>
          <cell r="FY54">
            <v>11.00070632589545</v>
          </cell>
          <cell r="FZ54">
            <v>8.5658236221837853</v>
          </cell>
          <cell r="GB54">
            <v>12.713621330286301</v>
          </cell>
          <cell r="GC54">
            <v>10.9755008718639</v>
          </cell>
          <cell r="GD54">
            <v>7.0203955707031724</v>
          </cell>
          <cell r="GE54">
            <v>10.523154806943239</v>
          </cell>
          <cell r="GF54">
            <v>10.563762113659351</v>
          </cell>
          <cell r="GG54">
            <v>8.7800300670913884</v>
          </cell>
          <cell r="GH54">
            <v>13.816857949637338</v>
          </cell>
          <cell r="GI54">
            <v>11.843599830761704</v>
          </cell>
          <cell r="GJ54">
            <v>12.877705124640258</v>
          </cell>
          <cell r="GK54">
            <v>12.962474924605118</v>
          </cell>
          <cell r="GL54">
            <v>8.9625153357641096</v>
          </cell>
          <cell r="GM54">
            <v>10.273201000508081</v>
          </cell>
          <cell r="GN54">
            <v>10.906875497287587</v>
          </cell>
          <cell r="GP54">
            <v>13.622225728036241</v>
          </cell>
          <cell r="GQ54">
            <v>13.233948660693514</v>
          </cell>
          <cell r="GR54">
            <v>9.7200800409990507</v>
          </cell>
          <cell r="GS54">
            <v>15.158831484925358</v>
          </cell>
          <cell r="GT54">
            <v>10.963843633899188</v>
          </cell>
          <cell r="GU54">
            <v>16.173733038072768</v>
          </cell>
          <cell r="GV54">
            <v>11.879537964855544</v>
          </cell>
          <cell r="GW54">
            <v>10.221276905371028</v>
          </cell>
          <cell r="GX54">
            <v>14.869808372877429</v>
          </cell>
          <cell r="GY54">
            <v>10.953266007587942</v>
          </cell>
          <cell r="GZ54">
            <v>7.4444579125566861</v>
          </cell>
          <cell r="HA54">
            <v>5.7782234115087476</v>
          </cell>
          <cell r="HB54">
            <v>11.57223743535063</v>
          </cell>
          <cell r="HD54">
            <v>-0.35804449303924457</v>
          </cell>
          <cell r="HE54">
            <v>-1.5973607828687335</v>
          </cell>
          <cell r="HF54">
            <v>-0.93910472054187721</v>
          </cell>
          <cell r="HG54">
            <v>-4.264025080655486</v>
          </cell>
          <cell r="HH54">
            <v>-4.2350393124385874</v>
          </cell>
          <cell r="HI54">
            <v>-7.2110239106656309</v>
          </cell>
          <cell r="HJ54">
            <v>-5.470916640884866</v>
          </cell>
          <cell r="HK54">
            <v>-4.3010567848541967</v>
          </cell>
          <cell r="HL54">
            <v>-5.0412746794445695</v>
          </cell>
          <cell r="HM54">
            <v>-3.723312127352969</v>
          </cell>
          <cell r="HN54">
            <v>1.3020312035511239</v>
          </cell>
          <cell r="HO54">
            <v>2.8273325962691729</v>
          </cell>
          <cell r="HP54">
            <v>-2.7963279220991097</v>
          </cell>
        </row>
        <row r="56">
          <cell r="A56" t="str">
            <v xml:space="preserve">PBI </v>
          </cell>
          <cell r="P56">
            <v>14.429456582362988</v>
          </cell>
          <cell r="Q56">
            <v>12.193807051265182</v>
          </cell>
          <cell r="R56">
            <v>8.8923216363044446</v>
          </cell>
          <cell r="S56">
            <v>9.1798075066137557</v>
          </cell>
          <cell r="T56">
            <v>14.294302000448965</v>
          </cell>
          <cell r="U56">
            <v>9.5815793670844585</v>
          </cell>
          <cell r="V56">
            <v>11.362830004199083</v>
          </cell>
          <cell r="W56">
            <v>9.9507096007884712</v>
          </cell>
          <cell r="X56">
            <v>4.5124336199259005</v>
          </cell>
          <cell r="Y56">
            <v>7.2649411825457264</v>
          </cell>
          <cell r="Z56">
            <v>3.3233487866598352</v>
          </cell>
          <cell r="AA56">
            <v>-0.41530724436242394</v>
          </cell>
          <cell r="AB56">
            <v>8.6089116025365797</v>
          </cell>
          <cell r="AD56">
            <v>-0.25521065679029675</v>
          </cell>
          <cell r="AE56">
            <v>1.4722807470970167</v>
          </cell>
          <cell r="AF56">
            <v>-0.38865668077934856</v>
          </cell>
          <cell r="AG56">
            <v>3.1124683872677252</v>
          </cell>
          <cell r="AH56">
            <v>2.6184735971691993</v>
          </cell>
          <cell r="AI56">
            <v>1.9433403028105545</v>
          </cell>
          <cell r="AJ56">
            <v>2.6778596377164519</v>
          </cell>
          <cell r="AK56">
            <v>-0.85802980653653549</v>
          </cell>
          <cell r="AL56">
            <v>3.0365079891582667</v>
          </cell>
          <cell r="AM56">
            <v>2.7125162831250265</v>
          </cell>
          <cell r="AN56">
            <v>4.9638263941796055</v>
          </cell>
          <cell r="AO56">
            <v>9.2115370979800133</v>
          </cell>
          <cell r="AP56">
            <v>2.518220860570068</v>
          </cell>
          <cell r="AR56">
            <v>8.3497313969083393</v>
          </cell>
          <cell r="AS56">
            <v>5.9308031735608751</v>
          </cell>
          <cell r="AT56">
            <v>3.3639102928610498</v>
          </cell>
          <cell r="AU56">
            <v>11.263766037979138</v>
          </cell>
          <cell r="AV56">
            <v>4.618540798922254</v>
          </cell>
          <cell r="AW56">
            <v>6.9168653321903548</v>
          </cell>
          <cell r="AX56">
            <v>4.9699822796830375</v>
          </cell>
          <cell r="AY56">
            <v>6.1741386527306616</v>
          </cell>
          <cell r="AZ56">
            <v>9.9276538283110511</v>
          </cell>
          <cell r="BA56">
            <v>8.209601812181603</v>
          </cell>
          <cell r="BB56">
            <v>3.9587300350663241</v>
          </cell>
          <cell r="BC56">
            <v>8.8833690987569156</v>
          </cell>
          <cell r="BD56">
            <v>6.864061189637269</v>
          </cell>
          <cell r="BF56">
            <v>-1.717132427972146</v>
          </cell>
          <cell r="BG56">
            <v>2.8083312523638</v>
          </cell>
          <cell r="BH56">
            <v>6.3309656766352305</v>
          </cell>
          <cell r="BI56">
            <v>-1.7329235645991332</v>
          </cell>
          <cell r="BJ56">
            <v>-5.0072083642840255</v>
          </cell>
          <cell r="BK56">
            <v>-1.1908092553458545</v>
          </cell>
          <cell r="BL56">
            <v>-1.0032725796000364</v>
          </cell>
          <cell r="BM56">
            <v>1.5840014489494365</v>
          </cell>
          <cell r="BN56">
            <v>-1.4314134063447312</v>
          </cell>
          <cell r="BO56">
            <v>-4.0652152282735159</v>
          </cell>
          <cell r="BP56">
            <v>-0.37142214787316163</v>
          </cell>
          <cell r="BQ56">
            <v>-0.84913637992436009</v>
          </cell>
          <cell r="BR56">
            <v>-0.6579513428981727</v>
          </cell>
          <cell r="BT56">
            <v>-1.3726488863855622</v>
          </cell>
          <cell r="BU56">
            <v>-1.9346835110125795</v>
          </cell>
          <cell r="BV56">
            <v>-0.74475259187623521</v>
          </cell>
          <cell r="BW56">
            <v>-2.7349909719686281</v>
          </cell>
          <cell r="BX56">
            <v>4.2960745493378312</v>
          </cell>
          <cell r="BY56">
            <v>2.2446787994640118</v>
          </cell>
          <cell r="BZ56">
            <v>2.1476177983966522</v>
          </cell>
          <cell r="CA56">
            <v>-2.7507658864164881</v>
          </cell>
          <cell r="CB56">
            <v>1.0599945587978539</v>
          </cell>
          <cell r="CC56">
            <v>4.3229633977342843</v>
          </cell>
          <cell r="CD56">
            <v>5.3739936180257075</v>
          </cell>
          <cell r="CE56">
            <v>0.94281757413183698</v>
          </cell>
          <cell r="CF56">
            <v>0.91413099214953775</v>
          </cell>
          <cell r="CH56">
            <v>5.3572219557023857</v>
          </cell>
          <cell r="CI56">
            <v>6.3451537848181658</v>
          </cell>
          <cell r="CJ56">
            <v>9.7432151695869322</v>
          </cell>
          <cell r="CK56">
            <v>3.8934814096227512</v>
          </cell>
          <cell r="CL56">
            <v>7.8678608711610991</v>
          </cell>
          <cell r="CM56">
            <v>5.564012703495095</v>
          </cell>
          <cell r="CN56">
            <v>3.6498249996193692</v>
          </cell>
          <cell r="CO56">
            <v>4.4446110936082022</v>
          </cell>
          <cell r="CP56">
            <v>-2.7585059919451851</v>
          </cell>
          <cell r="CQ56">
            <v>-0.50190721065463606</v>
          </cell>
          <cell r="CR56">
            <v>-2.4092122602852868</v>
          </cell>
          <cell r="CS56">
            <v>-5.155573098057701</v>
          </cell>
          <cell r="CT56">
            <v>2.9505929444014924</v>
          </cell>
          <cell r="CV56">
            <v>-2.8227746507742495</v>
          </cell>
          <cell r="CW56">
            <v>-3.3118873318459947</v>
          </cell>
          <cell r="CX56">
            <v>-6.340834256321159</v>
          </cell>
          <cell r="CY56">
            <v>1.2009564890671953</v>
          </cell>
          <cell r="CZ56">
            <v>-1.0130022980651319</v>
          </cell>
          <cell r="DA56">
            <v>-3.6112119652999297</v>
          </cell>
          <cell r="DB56">
            <v>1.5283905879491755</v>
          </cell>
          <cell r="DC56">
            <v>1.6120105541154857</v>
          </cell>
          <cell r="DD56">
            <v>2.4340721075222689</v>
          </cell>
          <cell r="DE56">
            <v>4.3908312985273596</v>
          </cell>
          <cell r="DF56">
            <v>2.4892799801991004</v>
          </cell>
          <cell r="DG56">
            <v>6.9192864457675967</v>
          </cell>
          <cell r="DH56">
            <v>0.21489473936979664</v>
          </cell>
          <cell r="DJ56">
            <v>5.6920251186472655</v>
          </cell>
          <cell r="DK56">
            <v>2.8701598117485645</v>
          </cell>
          <cell r="DL56">
            <v>1.4412302408642717</v>
          </cell>
          <cell r="DM56">
            <v>9.1892224973576901</v>
          </cell>
          <cell r="DN56">
            <v>5.5442134738625839</v>
          </cell>
          <cell r="DO56">
            <v>4.8491986306251391</v>
          </cell>
          <cell r="DP56">
            <v>4.6637641565876038</v>
          </cell>
          <cell r="DQ56">
            <v>3.5370324274513081</v>
          </cell>
          <cell r="DR56">
            <v>7.9180848806539359</v>
          </cell>
          <cell r="DS56">
            <v>3.5273052820053579</v>
          </cell>
          <cell r="DT56">
            <v>6.1130775710382039</v>
          </cell>
          <cell r="DU56">
            <v>4.7142355446164004</v>
          </cell>
          <cell r="DV56">
            <v>5.0157205931578517</v>
          </cell>
          <cell r="DX56">
            <v>6.6976609155403111</v>
          </cell>
          <cell r="DY56">
            <v>6.5245964468230824</v>
          </cell>
          <cell r="DZ56">
            <v>6.8770931742187571</v>
          </cell>
          <cell r="EA56">
            <v>3.9683638667397076</v>
          </cell>
          <cell r="EB56">
            <v>2.6423965100110394</v>
          </cell>
          <cell r="EC56">
            <v>7.2227122560787365</v>
          </cell>
          <cell r="ED56">
            <v>2.9906757322499118</v>
          </cell>
          <cell r="EE56">
            <v>2.3498134446488592</v>
          </cell>
          <cell r="EF56">
            <v>2.6082177309070005</v>
          </cell>
          <cell r="EG56">
            <v>4.6871208994490985</v>
          </cell>
          <cell r="EH56">
            <v>0.84293850601386566</v>
          </cell>
          <cell r="EI56">
            <v>1.7738752246436889</v>
          </cell>
          <cell r="EJ56">
            <v>4.0366930193051616</v>
          </cell>
          <cell r="EL56">
            <v>2.8579522449701216</v>
          </cell>
          <cell r="EM56">
            <v>4.0581095949935815</v>
          </cell>
          <cell r="EN56">
            <v>5.5189730947081443</v>
          </cell>
          <cell r="EO56">
            <v>3.3957765908467792</v>
          </cell>
          <cell r="EP56">
            <v>3.670447161299208</v>
          </cell>
          <cell r="EQ56">
            <v>2.4160537385596683</v>
          </cell>
          <cell r="ER56">
            <v>3.9784904659110367</v>
          </cell>
          <cell r="ES56">
            <v>5.3927796238872929</v>
          </cell>
          <cell r="ET56">
            <v>5.3901429699712082</v>
          </cell>
          <cell r="EU56">
            <v>3.275924023965743</v>
          </cell>
          <cell r="EV56">
            <v>10.336915547156721</v>
          </cell>
          <cell r="EW56">
            <v>9.7353679074954727</v>
          </cell>
          <cell r="EX56">
            <v>4.9767314724472982</v>
          </cell>
          <cell r="EZ56">
            <v>5.6983181297261041</v>
          </cell>
          <cell r="FA56">
            <v>8.0667909908156048</v>
          </cell>
          <cell r="FB56">
            <v>4.4708598967859103</v>
          </cell>
          <cell r="FC56">
            <v>6.6112165502477467</v>
          </cell>
          <cell r="FD56">
            <v>7.0241595638068617</v>
          </cell>
          <cell r="FE56">
            <v>6.8451626929560092</v>
          </cell>
          <cell r="FF56">
            <v>5.9073538203257954</v>
          </cell>
          <cell r="FG56">
            <v>7.424482269625571</v>
          </cell>
          <cell r="FH56">
            <v>6.9581073280404979</v>
          </cell>
          <cell r="FI56">
            <v>6.7615603372505433</v>
          </cell>
          <cell r="FJ56">
            <v>8.1523270853120806</v>
          </cell>
          <cell r="FK56">
            <v>7.8949599182372054</v>
          </cell>
          <cell r="FL56">
            <v>6.8266889196717955</v>
          </cell>
          <cell r="FN56">
            <v>5.8649487046336759</v>
          </cell>
          <cell r="FO56">
            <v>5.2957205978382689</v>
          </cell>
          <cell r="FP56">
            <v>11.679386073928882</v>
          </cell>
          <cell r="FQ56">
            <v>4.0855951419082004</v>
          </cell>
          <cell r="FR56">
            <v>6.6625214795890599</v>
          </cell>
          <cell r="FS56">
            <v>6.7004070683525043</v>
          </cell>
          <cell r="FT56">
            <v>7.8621739128329011</v>
          </cell>
          <cell r="FU56">
            <v>10.568949494376497</v>
          </cell>
          <cell r="FV56">
            <v>7.7222822871106871</v>
          </cell>
          <cell r="FW56">
            <v>10.10585193886449</v>
          </cell>
          <cell r="FX56">
            <v>7.360226584845762</v>
          </cell>
          <cell r="FY56">
            <v>9.1344748991876799</v>
          </cell>
          <cell r="FZ56">
            <v>7.7404962452855841</v>
          </cell>
          <cell r="GB56">
            <v>9.9835801203678898</v>
          </cell>
          <cell r="GC56">
            <v>8.6665789962718378</v>
          </cell>
          <cell r="GD56">
            <v>7.2318191988205172</v>
          </cell>
          <cell r="GE56">
            <v>7.8400048245338922</v>
          </cell>
          <cell r="GF56">
            <v>9.3929023743564102</v>
          </cell>
          <cell r="GG56">
            <v>7.2196000870032861</v>
          </cell>
          <cell r="GH56">
            <v>9.6087996482873166</v>
          </cell>
          <cell r="GI56">
            <v>7.2077770827172429</v>
          </cell>
          <cell r="GJ56">
            <v>10.194601279757336</v>
          </cell>
          <cell r="GK56">
            <v>10.803653196690632</v>
          </cell>
          <cell r="GL56">
            <v>8.60925540039716</v>
          </cell>
          <cell r="GM56">
            <v>10.110816675798588</v>
          </cell>
          <cell r="GN56">
            <v>8.9052901496912824</v>
          </cell>
          <cell r="GP56">
            <v>11.338216792337107</v>
          </cell>
          <cell r="GQ56">
            <v>12.869794371776692</v>
          </cell>
          <cell r="GR56">
            <v>6.9409540412517714</v>
          </cell>
          <cell r="GS56">
            <v>14.055422723394372</v>
          </cell>
          <cell r="GT56">
            <v>8.37787450675836</v>
          </cell>
          <cell r="GU56">
            <v>12.953836037373506</v>
          </cell>
          <cell r="GV56">
            <v>10.506538739522611</v>
          </cell>
          <cell r="GW56">
            <v>10.601156113092756</v>
          </cell>
          <cell r="GX56">
            <v>11.574180389024406</v>
          </cell>
          <cell r="GY56">
            <v>9.2155767279168828</v>
          </cell>
          <cell r="GZ56">
            <v>5.7396445540811953</v>
          </cell>
          <cell r="HA56">
            <v>4.7098589721833832</v>
          </cell>
          <cell r="HB56">
            <v>9.803707128680017</v>
          </cell>
          <cell r="HD56">
            <v>3.002814457851926</v>
          </cell>
          <cell r="HE56">
            <v>8.2626964510978951E-2</v>
          </cell>
          <cell r="HF56">
            <v>2.6002038482319136</v>
          </cell>
          <cell r="HG56">
            <v>-1.7402258985361243</v>
          </cell>
          <cell r="HH56">
            <v>0.52521360321331656</v>
          </cell>
          <cell r="HI56">
            <v>-2.4437544957981316</v>
          </cell>
          <cell r="HJ56">
            <v>-1.2446914237881401</v>
          </cell>
          <cell r="HK56">
            <v>-0.51656396578164276</v>
          </cell>
          <cell r="HL56">
            <v>1.9323852295300981E-2</v>
          </cell>
          <cell r="HM56">
            <v>1.5882211354495439</v>
          </cell>
          <cell r="HN56">
            <v>3.7432615773232811</v>
          </cell>
          <cell r="HO56">
            <v>4.9401440476734848</v>
          </cell>
          <cell r="HP56">
            <v>0.86169503147182525</v>
          </cell>
        </row>
        <row r="58">
          <cell r="A58" t="str">
            <v xml:space="preserve">Importaciones </v>
          </cell>
          <cell r="P58">
            <v>38.935068821759018</v>
          </cell>
          <cell r="Q58">
            <v>31.101778437329557</v>
          </cell>
          <cell r="R58">
            <v>40.568981513743353</v>
          </cell>
          <cell r="S58">
            <v>23.966204976912266</v>
          </cell>
          <cell r="T58">
            <v>30.365358468359005</v>
          </cell>
          <cell r="U58">
            <v>36.037159661812808</v>
          </cell>
          <cell r="V58">
            <v>32.846407786010701</v>
          </cell>
          <cell r="W58">
            <v>29.286194691239842</v>
          </cell>
          <cell r="X58">
            <v>23.790692856282945</v>
          </cell>
          <cell r="Y58">
            <v>18.959754561686211</v>
          </cell>
          <cell r="Z58">
            <v>20.648409186699439</v>
          </cell>
          <cell r="AA58">
            <v>7.2536089943650666</v>
          </cell>
          <cell r="AB58">
            <v>27.073868072100836</v>
          </cell>
          <cell r="AD58">
            <v>1.1116425431166874</v>
          </cell>
          <cell r="AE58">
            <v>-0.15882726217040499</v>
          </cell>
          <cell r="AF58">
            <v>-9.9219173378749872</v>
          </cell>
          <cell r="AG58">
            <v>5.0275533223797026</v>
          </cell>
          <cell r="AH58">
            <v>9.2409504840783825</v>
          </cell>
          <cell r="AI58">
            <v>1.3804137079660705</v>
          </cell>
          <cell r="AJ58">
            <v>7.1135467669342916</v>
          </cell>
          <cell r="AK58">
            <v>-5.73400870076334</v>
          </cell>
          <cell r="AL58">
            <v>-3.3726334896751808</v>
          </cell>
          <cell r="AM58">
            <v>8.014258703984396</v>
          </cell>
          <cell r="AN58">
            <v>-9.4924520640129089</v>
          </cell>
          <cell r="AO58">
            <v>0.76889941244435533</v>
          </cell>
          <cell r="AP58">
            <v>0.13299908513393177</v>
          </cell>
          <cell r="AR58">
            <v>10.727561685463044</v>
          </cell>
          <cell r="AS58">
            <v>5.3420533299044308</v>
          </cell>
          <cell r="AT58">
            <v>5.5939409765684616</v>
          </cell>
          <cell r="AU58">
            <v>23.644021640410557</v>
          </cell>
          <cell r="AV58">
            <v>-1.1195380897748493</v>
          </cell>
          <cell r="AW58">
            <v>8.1328942970063167</v>
          </cell>
          <cell r="AX58">
            <v>6.5648778541488753</v>
          </cell>
          <cell r="AY58">
            <v>21.0360711464525</v>
          </cell>
          <cell r="AZ58">
            <v>24.79015105818911</v>
          </cell>
          <cell r="BA58">
            <v>8.1145914702311472</v>
          </cell>
          <cell r="BB58">
            <v>14.678489765080144</v>
          </cell>
          <cell r="BC58">
            <v>19.901603710927901</v>
          </cell>
          <cell r="BD58">
            <v>12.163472532894474</v>
          </cell>
          <cell r="BF58">
            <v>5.8086693487140622</v>
          </cell>
          <cell r="BG58">
            <v>23.435976828928645</v>
          </cell>
          <cell r="BH58">
            <v>18.137705941125319</v>
          </cell>
          <cell r="BI58">
            <v>5.1198582918060822</v>
          </cell>
          <cell r="BJ58">
            <v>4.8632066009105017</v>
          </cell>
          <cell r="BK58">
            <v>13.606124128726009</v>
          </cell>
          <cell r="BL58">
            <v>3.8674520705606739</v>
          </cell>
          <cell r="BM58">
            <v>-5.0943835575990164</v>
          </cell>
          <cell r="BN58">
            <v>-6.8300531995932374</v>
          </cell>
          <cell r="BO58">
            <v>-11.896082670661031</v>
          </cell>
          <cell r="BP58">
            <v>-9.829473558339501</v>
          </cell>
          <cell r="BQ58">
            <v>-3.6365485392230568</v>
          </cell>
          <cell r="BR58">
            <v>2.3228294185306879</v>
          </cell>
          <cell r="BT58">
            <v>-22.460075796846752</v>
          </cell>
          <cell r="BU58">
            <v>-19.401600072488137</v>
          </cell>
          <cell r="BV58">
            <v>-16.252700740425325</v>
          </cell>
          <cell r="BW58">
            <v>-23.342770391640542</v>
          </cell>
          <cell r="BX58">
            <v>-22.56391424483337</v>
          </cell>
          <cell r="BY58">
            <v>-21.407796903888624</v>
          </cell>
          <cell r="BZ58">
            <v>-21.69116809500477</v>
          </cell>
          <cell r="CA58">
            <v>-16.321944484130995</v>
          </cell>
          <cell r="CB58">
            <v>-8.2987747165231553</v>
          </cell>
          <cell r="CC58">
            <v>-2.2710980476880849</v>
          </cell>
          <cell r="CD58">
            <v>2.0224169510520511</v>
          </cell>
          <cell r="CE58">
            <v>-6.0837718703019164</v>
          </cell>
          <cell r="CF58">
            <v>-15.169588964199804</v>
          </cell>
          <cell r="CH58">
            <v>10.246265631828024</v>
          </cell>
          <cell r="CI58">
            <v>5.2244254150905363</v>
          </cell>
          <cell r="CJ58">
            <v>1.4637817180550741</v>
          </cell>
          <cell r="CK58">
            <v>-1.3026190005842153</v>
          </cell>
          <cell r="CL58">
            <v>15.880372857025222</v>
          </cell>
          <cell r="CM58">
            <v>7.2035240905735662</v>
          </cell>
          <cell r="CN58">
            <v>7.8359491753578823</v>
          </cell>
          <cell r="CO58">
            <v>3.6620241408668903</v>
          </cell>
          <cell r="CP58">
            <v>-9.8646616547364232</v>
          </cell>
          <cell r="CQ58">
            <v>13.541361357352528</v>
          </cell>
          <cell r="CR58">
            <v>-0.23520683342333371</v>
          </cell>
          <cell r="CS58">
            <v>-4.0773709278801817</v>
          </cell>
          <cell r="CT58">
            <v>3.8383661091412762</v>
          </cell>
          <cell r="CV58">
            <v>3.6151856183568754</v>
          </cell>
          <cell r="CW58">
            <v>14.193009009670817</v>
          </cell>
          <cell r="CX58">
            <v>3.8562117742874165</v>
          </cell>
          <cell r="CY58">
            <v>7.0815211337095008</v>
          </cell>
          <cell r="CZ58">
            <v>4.3851839696891233</v>
          </cell>
          <cell r="DA58">
            <v>-7.5771389805829301</v>
          </cell>
          <cell r="DB58">
            <v>9.6440622095538089</v>
          </cell>
          <cell r="DC58">
            <v>3.514437899279784</v>
          </cell>
          <cell r="DD58">
            <v>8.7780707949500254</v>
          </cell>
          <cell r="DE58">
            <v>-5.7375069349414929</v>
          </cell>
          <cell r="DF58">
            <v>-0.73590271562210319</v>
          </cell>
          <cell r="DG58">
            <v>-3.0838791988830394</v>
          </cell>
          <cell r="DH58">
            <v>2.8855456378826148</v>
          </cell>
          <cell r="DJ58">
            <v>4.415364237486159</v>
          </cell>
          <cell r="DK58">
            <v>-9.2824283341627023</v>
          </cell>
          <cell r="DL58">
            <v>-8.9842845567757479</v>
          </cell>
          <cell r="DM58">
            <v>10.96184985544879</v>
          </cell>
          <cell r="DN58">
            <v>2.090026713015348</v>
          </cell>
          <cell r="DO58">
            <v>1.7055057551373949</v>
          </cell>
          <cell r="DP58">
            <v>2.2591033404869165</v>
          </cell>
          <cell r="DQ58">
            <v>-1.963807663915901</v>
          </cell>
          <cell r="DR58">
            <v>9.5511909312347996</v>
          </cell>
          <cell r="DS58">
            <v>3.4202141645863549</v>
          </cell>
          <cell r="DT58">
            <v>2.7086807119893592</v>
          </cell>
          <cell r="DU58">
            <v>12.199354076802976</v>
          </cell>
          <cell r="DV58">
            <v>2.3208277938981041</v>
          </cell>
          <cell r="DX58">
            <v>8.0682983300579707</v>
          </cell>
          <cell r="DY58">
            <v>2.96135970411882</v>
          </cell>
          <cell r="DZ58">
            <v>16.397572494394879</v>
          </cell>
          <cell r="EA58">
            <v>0.8339807043945342</v>
          </cell>
          <cell r="EB58">
            <v>-5.8270466819705433</v>
          </cell>
          <cell r="EC58">
            <v>10.896433358603971</v>
          </cell>
          <cell r="ED58">
            <v>4.9110677894419723</v>
          </cell>
          <cell r="EE58">
            <v>4.2036964098929701</v>
          </cell>
          <cell r="EF58">
            <v>2.0104861652863235</v>
          </cell>
          <cell r="EG58">
            <v>4.3298795820097666</v>
          </cell>
          <cell r="EH58">
            <v>2.51379306131372</v>
          </cell>
          <cell r="EI58">
            <v>1.5573530802273723</v>
          </cell>
          <cell r="EJ58">
            <v>4.1701278981760339</v>
          </cell>
          <cell r="EL58">
            <v>-4.8449104222444532</v>
          </cell>
          <cell r="EM58">
            <v>4.1142662297726389</v>
          </cell>
          <cell r="EN58">
            <v>6.2520628369211977</v>
          </cell>
          <cell r="EO58">
            <v>10.066497783995644</v>
          </cell>
          <cell r="EP58">
            <v>9.8491479939981446</v>
          </cell>
          <cell r="EQ58">
            <v>14.581495305052329</v>
          </cell>
          <cell r="ER58">
            <v>0.7096014181090311</v>
          </cell>
          <cell r="ES58">
            <v>20.659054370414282</v>
          </cell>
          <cell r="ET58">
            <v>9.990680082975544</v>
          </cell>
          <cell r="EU58">
            <v>6.9110814324337753</v>
          </cell>
          <cell r="EV58">
            <v>18.160773355300535</v>
          </cell>
          <cell r="EW58">
            <v>18.766959404686929</v>
          </cell>
          <cell r="EX58">
            <v>9.5580396400112448</v>
          </cell>
          <cell r="EZ58">
            <v>17.563483344826693</v>
          </cell>
          <cell r="FA58">
            <v>9.8950844082827984</v>
          </cell>
          <cell r="FB58">
            <v>8.0034045372097324</v>
          </cell>
          <cell r="FC58">
            <v>10.082772016692871</v>
          </cell>
          <cell r="FD58">
            <v>15.986315357479725</v>
          </cell>
          <cell r="FE58">
            <v>5.3381340879264485</v>
          </cell>
          <cell r="FF58">
            <v>19.382462375272297</v>
          </cell>
          <cell r="FG58">
            <v>6.9169846049435364</v>
          </cell>
          <cell r="FH58">
            <v>5.9134713248830622</v>
          </cell>
          <cell r="FI58">
            <v>13.000676090972775</v>
          </cell>
          <cell r="FJ58">
            <v>14.532228368659503</v>
          </cell>
          <cell r="FK58">
            <v>5.5894170548817641</v>
          </cell>
          <cell r="FL58">
            <v>10.869673615408288</v>
          </cell>
          <cell r="FN58">
            <v>9.2731200541420549</v>
          </cell>
          <cell r="FO58">
            <v>16.773089513071042</v>
          </cell>
          <cell r="FP58">
            <v>25.285314540724684</v>
          </cell>
          <cell r="FQ58">
            <v>0.12258657255095784</v>
          </cell>
          <cell r="FR58">
            <v>9.9102161992062889</v>
          </cell>
          <cell r="FS58">
            <v>14.644015524653881</v>
          </cell>
          <cell r="FT58">
            <v>3.6977333991754904</v>
          </cell>
          <cell r="FU58">
            <v>7.0521215576172693</v>
          </cell>
          <cell r="FV58">
            <v>12.900245506121962</v>
          </cell>
          <cell r="FW58">
            <v>23.775258226545986</v>
          </cell>
          <cell r="FX58">
            <v>12.862453505188086</v>
          </cell>
          <cell r="FY58">
            <v>21.359232050033143</v>
          </cell>
          <cell r="FZ58">
            <v>13.062418199639382</v>
          </cell>
          <cell r="GB58">
            <v>26.704296466513583</v>
          </cell>
          <cell r="GC58">
            <v>23.239428983347338</v>
          </cell>
          <cell r="GD58">
            <v>5.9696442872145354</v>
          </cell>
          <cell r="GE58">
            <v>26.221505081439361</v>
          </cell>
          <cell r="GF58">
            <v>17.434413819194489</v>
          </cell>
          <cell r="GG58">
            <v>17.362154150260437</v>
          </cell>
          <cell r="GH58">
            <v>36.60849516200264</v>
          </cell>
          <cell r="GI58">
            <v>36.011956937057136</v>
          </cell>
          <cell r="GJ58">
            <v>26.474112523701223</v>
          </cell>
          <cell r="GK58">
            <v>22.718345642697784</v>
          </cell>
          <cell r="GL58">
            <v>10.650150729233985</v>
          </cell>
          <cell r="GM58">
            <v>11.08372466176246</v>
          </cell>
          <cell r="GN58">
            <v>21.298711773922903</v>
          </cell>
          <cell r="GP58">
            <v>23.782461334698851</v>
          </cell>
          <cell r="GQ58">
            <v>14.939450156294811</v>
          </cell>
          <cell r="GR58">
            <v>23.696528990415658</v>
          </cell>
          <cell r="GS58">
            <v>20.674422278045526</v>
          </cell>
          <cell r="GT58">
            <v>25.099310502362584</v>
          </cell>
          <cell r="GU58">
            <v>32.352245733051433</v>
          </cell>
          <cell r="GV58">
            <v>17.846204707333712</v>
          </cell>
          <cell r="GW58">
            <v>8.6602333073021924</v>
          </cell>
          <cell r="GX58">
            <v>29.420496979686874</v>
          </cell>
          <cell r="GY58">
            <v>18.043588115112314</v>
          </cell>
          <cell r="GZ58">
            <v>15.438674417405139</v>
          </cell>
          <cell r="HA58">
            <v>11.064143197421743</v>
          </cell>
          <cell r="HB58">
            <v>19.815962079146516</v>
          </cell>
          <cell r="HD58">
            <v>-13.805540184395355</v>
          </cell>
          <cell r="HE58">
            <v>-9.3238358619040298</v>
          </cell>
          <cell r="HF58">
            <v>-16.327508518987273</v>
          </cell>
          <cell r="HG58">
            <v>-16.187727129435245</v>
          </cell>
          <cell r="HH58">
            <v>-26.777564437957153</v>
          </cell>
          <cell r="HI58">
            <v>-27.653616830968659</v>
          </cell>
          <cell r="HJ58">
            <v>-22.693032337176817</v>
          </cell>
          <cell r="HK58">
            <v>-20.130521458589342</v>
          </cell>
          <cell r="HL58">
            <v>-24.303563568841909</v>
          </cell>
          <cell r="HM58">
            <v>-23.775230608623914</v>
          </cell>
          <cell r="HN58">
            <v>-9.1835943810000202</v>
          </cell>
          <cell r="HO58">
            <v>-7.0280976961377348</v>
          </cell>
          <cell r="HP58">
            <v>-18.422756101493121</v>
          </cell>
        </row>
        <row r="60">
          <cell r="A60" t="str">
            <v>Nota:</v>
          </cell>
        </row>
        <row r="61">
          <cell r="A61" t="str">
            <v>Gasto público 24</v>
          </cell>
          <cell r="P61">
            <v>22.415282416365969</v>
          </cell>
          <cell r="Q61">
            <v>21.671716818784191</v>
          </cell>
          <cell r="R61">
            <v>35.064776974250748</v>
          </cell>
          <cell r="S61">
            <v>10.249558023167623</v>
          </cell>
          <cell r="T61">
            <v>8.7754409618863178</v>
          </cell>
          <cell r="U61">
            <v>12.102286358001081</v>
          </cell>
          <cell r="V61">
            <v>7.0338857249395943</v>
          </cell>
          <cell r="W61">
            <v>4.2327216816732403</v>
          </cell>
          <cell r="X61">
            <v>0.15434893117875959</v>
          </cell>
          <cell r="Y61">
            <v>-1.3604193302947039</v>
          </cell>
          <cell r="Z61">
            <v>-7.4577350248661674</v>
          </cell>
          <cell r="AA61">
            <v>-2.5292951303998308</v>
          </cell>
          <cell r="AB61">
            <v>8.0768487857350948</v>
          </cell>
          <cell r="AD61">
            <v>6.46645366217831</v>
          </cell>
          <cell r="AE61">
            <v>-5.9418909540407725</v>
          </cell>
          <cell r="AF61">
            <v>-24.029704695052345</v>
          </cell>
          <cell r="AG61">
            <v>1.4257779913754263</v>
          </cell>
          <cell r="AH61">
            <v>2.1316249061713961</v>
          </cell>
          <cell r="AI61">
            <v>-6.6074332390901276</v>
          </cell>
          <cell r="AJ61">
            <v>-2.9065560903857772</v>
          </cell>
          <cell r="AK61">
            <v>-4.6920162383842694</v>
          </cell>
          <cell r="AL61">
            <v>1.4883152200916356</v>
          </cell>
          <cell r="AM61">
            <v>-2.7358513063496588</v>
          </cell>
          <cell r="AN61">
            <v>10.436327683430363</v>
          </cell>
          <cell r="AO61">
            <v>29.36223707141329</v>
          </cell>
          <cell r="AP61">
            <v>0.2468794125626772</v>
          </cell>
          <cell r="AR61">
            <v>-17.779941537696146</v>
          </cell>
          <cell r="AS61">
            <v>3.7766653245659256</v>
          </cell>
          <cell r="AT61">
            <v>19.697819206795472</v>
          </cell>
          <cell r="AU61">
            <v>-11.812713401959712</v>
          </cell>
          <cell r="AV61">
            <v>-2.5762372265114521</v>
          </cell>
          <cell r="AW61">
            <v>7.7718127431919584</v>
          </cell>
          <cell r="AX61">
            <v>14.192522744051985</v>
          </cell>
          <cell r="AY61">
            <v>14.021290079549061</v>
          </cell>
          <cell r="AZ61">
            <v>12.729117325061878</v>
          </cell>
          <cell r="BA61">
            <v>15.64948020954246</v>
          </cell>
          <cell r="BB61">
            <v>10.93171428812542</v>
          </cell>
          <cell r="BC61">
            <v>23.253798661691732</v>
          </cell>
          <cell r="BD61">
            <v>7.6772569347480299</v>
          </cell>
          <cell r="BF61">
            <v>8.3777448404105996</v>
          </cell>
          <cell r="BG61">
            <v>7.47749379614379</v>
          </cell>
          <cell r="BH61">
            <v>7.3586501425775737</v>
          </cell>
          <cell r="BI61">
            <v>7.8911279433719699</v>
          </cell>
          <cell r="BJ61">
            <v>4.3761108774608601</v>
          </cell>
          <cell r="BK61">
            <v>5.2999545820618721</v>
          </cell>
          <cell r="BL61">
            <v>-1.3640100753283804</v>
          </cell>
          <cell r="BM61">
            <v>8.5113000283715223</v>
          </cell>
          <cell r="BN61">
            <v>-2.5546017113658195</v>
          </cell>
          <cell r="BO61">
            <v>-5.9789716334705645</v>
          </cell>
          <cell r="BP61">
            <v>-9.5564342083529965</v>
          </cell>
          <cell r="BQ61">
            <v>5.1369911539810289</v>
          </cell>
          <cell r="BR61">
            <v>2.484084086207389</v>
          </cell>
          <cell r="BT61">
            <v>-5.658476012000051</v>
          </cell>
          <cell r="BU61">
            <v>15.268097514420731</v>
          </cell>
          <cell r="BV61">
            <v>-5.00965670182498</v>
          </cell>
          <cell r="BW61">
            <v>10.570485038255924</v>
          </cell>
          <cell r="BX61">
            <v>8.8800390016382522</v>
          </cell>
          <cell r="BY61">
            <v>15.502891145361986</v>
          </cell>
          <cell r="BZ61">
            <v>15.394874658944474</v>
          </cell>
          <cell r="CA61">
            <v>5.1950704139229913</v>
          </cell>
          <cell r="CB61">
            <v>17.279201337972736</v>
          </cell>
          <cell r="CC61">
            <v>5.4543669373888832</v>
          </cell>
          <cell r="CD61">
            <v>5.4092648363138096</v>
          </cell>
          <cell r="CE61">
            <v>-9.905786292515657</v>
          </cell>
          <cell r="CF61">
            <v>5.6805076546126116</v>
          </cell>
          <cell r="CH61">
            <v>14.835050439798806</v>
          </cell>
          <cell r="CI61">
            <v>-0.62456669914573126</v>
          </cell>
          <cell r="CJ61">
            <v>15.935913015802285</v>
          </cell>
          <cell r="CK61">
            <v>2.8967108000930324</v>
          </cell>
          <cell r="CL61">
            <v>8.339707076726981</v>
          </cell>
          <cell r="CM61">
            <v>-3.8915861349223917</v>
          </cell>
          <cell r="CN61">
            <v>-4.4417383184071753</v>
          </cell>
          <cell r="CO61">
            <v>-8.2427997568428282</v>
          </cell>
          <cell r="CP61">
            <v>-19.605817780202798</v>
          </cell>
          <cell r="CQ61">
            <v>-11.283030672905625</v>
          </cell>
          <cell r="CR61">
            <v>-10.691551367789458</v>
          </cell>
          <cell r="CS61">
            <v>-10.364878833276094</v>
          </cell>
          <cell r="CT61">
            <v>-3.2197626377393931</v>
          </cell>
          <cell r="CV61">
            <v>-25.919721398942784</v>
          </cell>
          <cell r="CW61">
            <v>-17.143401674705586</v>
          </cell>
          <cell r="CX61">
            <v>-22.354275149378793</v>
          </cell>
          <cell r="CY61">
            <v>-3.170745993903239</v>
          </cell>
          <cell r="CZ61">
            <v>-11.234235926704557</v>
          </cell>
          <cell r="DA61">
            <v>-9.3151831005876886</v>
          </cell>
          <cell r="DB61">
            <v>-9.2367460788986193</v>
          </cell>
          <cell r="DC61">
            <v>-10.277205042135989</v>
          </cell>
          <cell r="DD61">
            <v>-0.37453772921017503</v>
          </cell>
          <cell r="DE61">
            <v>-0.1314897529199186</v>
          </cell>
          <cell r="DF61">
            <v>9.2313851772573514</v>
          </cell>
          <cell r="DG61">
            <v>11.61396408585496</v>
          </cell>
          <cell r="DH61">
            <v>-7.1085785884482675</v>
          </cell>
          <cell r="DJ61">
            <v>8.1574880347502443</v>
          </cell>
          <cell r="DK61">
            <v>4.2973710942445251</v>
          </cell>
          <cell r="DL61">
            <v>-0.50294791641034919</v>
          </cell>
          <cell r="DM61">
            <v>-1.353622041132013</v>
          </cell>
          <cell r="DN61">
            <v>-5.5550944959122575</v>
          </cell>
          <cell r="DO61">
            <v>-3.2502232962453519</v>
          </cell>
          <cell r="DP61">
            <v>6.7198835174203282</v>
          </cell>
          <cell r="DQ61">
            <v>-0.51212094440981559</v>
          </cell>
          <cell r="DR61">
            <v>0.17370018489340566</v>
          </cell>
          <cell r="DS61">
            <v>3.3290079045188605</v>
          </cell>
          <cell r="DT61">
            <v>-2.6005132722513054</v>
          </cell>
          <cell r="DU61">
            <v>-12.419581845608292</v>
          </cell>
          <cell r="DV61">
            <v>-1.0185339489619025</v>
          </cell>
          <cell r="DX61">
            <v>8.1413507135700058</v>
          </cell>
          <cell r="DY61">
            <v>2.325124481829647</v>
          </cell>
          <cell r="DZ61">
            <v>8.1768869063173213</v>
          </cell>
          <cell r="EA61">
            <v>2.5180321513439878</v>
          </cell>
          <cell r="EB61">
            <v>-1.3274263140230715</v>
          </cell>
          <cell r="EC61">
            <v>4.1006594446459985</v>
          </cell>
          <cell r="ED61">
            <v>0.49232932609197633</v>
          </cell>
          <cell r="EE61">
            <v>5.1011617392538966</v>
          </cell>
          <cell r="EF61">
            <v>-3.2750655933307229</v>
          </cell>
          <cell r="EG61">
            <v>6.1466973621855345</v>
          </cell>
          <cell r="EH61">
            <v>-4.0341647380093661</v>
          </cell>
          <cell r="EI61">
            <v>17.025759484774696</v>
          </cell>
          <cell r="EJ61">
            <v>3.9796719565244274</v>
          </cell>
          <cell r="EL61">
            <v>-4.5741044805564144</v>
          </cell>
          <cell r="EM61">
            <v>-1.1946747226249386</v>
          </cell>
          <cell r="EN61">
            <v>-2.2608508731645998</v>
          </cell>
          <cell r="EO61">
            <v>-2.8168805953580147</v>
          </cell>
          <cell r="EP61">
            <v>3.5695660417150066</v>
          </cell>
          <cell r="EQ61">
            <v>-0.15345012753155629</v>
          </cell>
          <cell r="ER61">
            <v>5.1665851605406914</v>
          </cell>
          <cell r="ES61">
            <v>5.820082399855238</v>
          </cell>
          <cell r="ET61">
            <v>15.698934870117839</v>
          </cell>
          <cell r="EU61">
            <v>-1.9009190998438612</v>
          </cell>
          <cell r="EV61">
            <v>16.268153371382411</v>
          </cell>
          <cell r="EW61">
            <v>14.54291749484689</v>
          </cell>
          <cell r="EX61">
            <v>4.5177377902456897</v>
          </cell>
          <cell r="EZ61">
            <v>7.7730284886362995</v>
          </cell>
          <cell r="FA61">
            <v>12.106918942116479</v>
          </cell>
          <cell r="FB61">
            <v>5.1077455005704024</v>
          </cell>
          <cell r="FC61">
            <v>1.6266442514471464</v>
          </cell>
          <cell r="FD61">
            <v>12.10914139409374</v>
          </cell>
          <cell r="FE61">
            <v>6.2274936978404156</v>
          </cell>
          <cell r="FF61">
            <v>2.2225374674402332</v>
          </cell>
          <cell r="FG61">
            <v>5.1736622370659262</v>
          </cell>
          <cell r="FH61">
            <v>8.6052138223509047</v>
          </cell>
          <cell r="FI61">
            <v>12.042811816723997</v>
          </cell>
          <cell r="FJ61">
            <v>6.0816243578280478</v>
          </cell>
          <cell r="FK61">
            <v>27.60596659222638</v>
          </cell>
          <cell r="FL61">
            <v>9.8390260003275785</v>
          </cell>
          <cell r="FN61">
            <v>4.9553560290808178</v>
          </cell>
          <cell r="FO61">
            <v>5.7759079547975176</v>
          </cell>
          <cell r="FP61">
            <v>11.866898463115064</v>
          </cell>
          <cell r="FQ61">
            <v>-5.816144151987146E-2</v>
          </cell>
          <cell r="FR61">
            <v>17.40851517332483</v>
          </cell>
          <cell r="FS61">
            <v>9.7533473798011983</v>
          </cell>
          <cell r="FT61">
            <v>8.201022534039069</v>
          </cell>
          <cell r="FU61">
            <v>16.059322836368949</v>
          </cell>
          <cell r="FV61">
            <v>5.4458627648159137</v>
          </cell>
          <cell r="FW61">
            <v>6.7408114023703121</v>
          </cell>
          <cell r="FX61">
            <v>11.698115695178998</v>
          </cell>
          <cell r="FY61">
            <v>8.3431323110121838</v>
          </cell>
          <cell r="FZ61">
            <v>8.8807337086957148</v>
          </cell>
          <cell r="GB61">
            <v>-1.4586917451539563</v>
          </cell>
          <cell r="GC61">
            <v>6.0561190087560277</v>
          </cell>
          <cell r="GD61">
            <v>0.99810582767688061</v>
          </cell>
          <cell r="GE61">
            <v>10.912814269905653</v>
          </cell>
          <cell r="GF61">
            <v>2.0395218544781528</v>
          </cell>
          <cell r="GG61">
            <v>7.6736214428912319</v>
          </cell>
          <cell r="GH61">
            <v>4.7201211797924429</v>
          </cell>
          <cell r="GI61">
            <v>6.2940556064333748</v>
          </cell>
          <cell r="GJ61">
            <v>9.4651049218705623</v>
          </cell>
          <cell r="GK61">
            <v>12.884658737059979</v>
          </cell>
          <cell r="GL61">
            <v>10.897578079235188</v>
          </cell>
          <cell r="GM61">
            <v>15.320413782462921</v>
          </cell>
          <cell r="GN61">
            <v>7.9980885773028376</v>
          </cell>
          <cell r="GP61">
            <v>13.367833122982617</v>
          </cell>
          <cell r="GQ61">
            <v>19.190803668622891</v>
          </cell>
          <cell r="GR61">
            <v>11.882222751560164</v>
          </cell>
          <cell r="GS61">
            <v>20.496646657629796</v>
          </cell>
          <cell r="GT61">
            <v>10.937482757031745</v>
          </cell>
          <cell r="GU61">
            <v>20.14897924593761</v>
          </cell>
          <cell r="GV61">
            <v>19.43677991671693</v>
          </cell>
          <cell r="GW61">
            <v>17.061471728519876</v>
          </cell>
          <cell r="GX61">
            <v>14.975139753741502</v>
          </cell>
          <cell r="GY61">
            <v>24.782840904261661</v>
          </cell>
          <cell r="GZ61">
            <v>7.304591499291746</v>
          </cell>
          <cell r="HA61">
            <v>-1.4215518209681193</v>
          </cell>
          <cell r="HB61">
            <v>13.354616954971306</v>
          </cell>
          <cell r="HD61">
            <v>5.4147465307570002</v>
          </cell>
          <cell r="HE61">
            <v>11.197820857910301</v>
          </cell>
          <cell r="HF61">
            <v>34.383843429032652</v>
          </cell>
          <cell r="HG61">
            <v>15.954241287320613</v>
          </cell>
          <cell r="HH61">
            <v>13.464263409374055</v>
          </cell>
          <cell r="HI61">
            <v>12.314827731488307</v>
          </cell>
          <cell r="HJ61">
            <v>13.017280874242516</v>
          </cell>
          <cell r="HK61">
            <v>21.344947580517086</v>
          </cell>
          <cell r="HL61">
            <v>20.724894946213453</v>
          </cell>
          <cell r="HM61">
            <v>6.0491607844454904</v>
          </cell>
          <cell r="HN61">
            <v>30.823904559612117</v>
          </cell>
          <cell r="HO61">
            <v>35.774186154310485</v>
          </cell>
          <cell r="HP61">
            <v>19.613338623325376</v>
          </cell>
        </row>
        <row r="191">
          <cell r="B191">
            <v>1994</v>
          </cell>
          <cell r="P191">
            <v>1995</v>
          </cell>
          <cell r="AD191">
            <v>1996</v>
          </cell>
          <cell r="AR191">
            <v>1997</v>
          </cell>
          <cell r="BF191">
            <v>1998</v>
          </cell>
          <cell r="BT191">
            <v>1999</v>
          </cell>
          <cell r="CH191">
            <v>2000</v>
          </cell>
          <cell r="CV191">
            <v>2001</v>
          </cell>
          <cell r="DJ191">
            <v>2002</v>
          </cell>
          <cell r="DX191">
            <v>2003</v>
          </cell>
          <cell r="EL191">
            <v>2004</v>
          </cell>
          <cell r="EZ191">
            <v>2005</v>
          </cell>
          <cell r="FN191">
            <v>2006</v>
          </cell>
          <cell r="GB191">
            <v>2007</v>
          </cell>
          <cell r="GP191">
            <v>2008</v>
          </cell>
          <cell r="HD191">
            <v>2009</v>
          </cell>
        </row>
        <row r="192">
          <cell r="B192" t="str">
            <v>Ene.</v>
          </cell>
          <cell r="C192" t="str">
            <v>Feb.</v>
          </cell>
          <cell r="D192" t="str">
            <v>Mar.</v>
          </cell>
          <cell r="E192" t="str">
            <v>Abr.</v>
          </cell>
          <cell r="F192" t="str">
            <v>May.</v>
          </cell>
          <cell r="G192" t="str">
            <v>Jun.</v>
          </cell>
          <cell r="H192" t="str">
            <v>Jul.</v>
          </cell>
          <cell r="I192" t="str">
            <v>Ago.</v>
          </cell>
          <cell r="J192" t="str">
            <v>Set.</v>
          </cell>
          <cell r="K192" t="str">
            <v>Oct.</v>
          </cell>
          <cell r="L192" t="str">
            <v>Nov.</v>
          </cell>
          <cell r="M192" t="str">
            <v>Dic.</v>
          </cell>
          <cell r="N192" t="str">
            <v>Año</v>
          </cell>
          <cell r="P192" t="str">
            <v>Ene.</v>
          </cell>
          <cell r="Q192" t="str">
            <v>Feb.</v>
          </cell>
          <cell r="R192" t="str">
            <v>Mar.</v>
          </cell>
          <cell r="S192" t="str">
            <v>Abr.</v>
          </cell>
          <cell r="T192" t="str">
            <v>May.</v>
          </cell>
          <cell r="U192" t="str">
            <v>Jun.</v>
          </cell>
          <cell r="V192" t="str">
            <v>Jul.</v>
          </cell>
          <cell r="W192" t="str">
            <v>Ago.</v>
          </cell>
          <cell r="X192" t="str">
            <v>Set.</v>
          </cell>
          <cell r="Y192" t="str">
            <v>Oct.</v>
          </cell>
          <cell r="Z192" t="str">
            <v>Nov.</v>
          </cell>
          <cell r="AA192" t="str">
            <v>Dic.</v>
          </cell>
          <cell r="AB192" t="str">
            <v>Año</v>
          </cell>
          <cell r="AD192" t="str">
            <v>Ene.</v>
          </cell>
          <cell r="AE192" t="str">
            <v>Feb.</v>
          </cell>
          <cell r="AF192" t="str">
            <v>Mar.</v>
          </cell>
          <cell r="AG192" t="str">
            <v>Abr.</v>
          </cell>
          <cell r="AH192" t="str">
            <v>May.</v>
          </cell>
          <cell r="AI192" t="str">
            <v>Jun.</v>
          </cell>
          <cell r="AJ192" t="str">
            <v>Jul.</v>
          </cell>
          <cell r="AK192" t="str">
            <v>Ago.</v>
          </cell>
          <cell r="AL192" t="str">
            <v>Set.</v>
          </cell>
          <cell r="AM192" t="str">
            <v>Oct.</v>
          </cell>
          <cell r="AN192" t="str">
            <v>Nov.</v>
          </cell>
          <cell r="AO192" t="str">
            <v>Dic.</v>
          </cell>
          <cell r="AP192" t="str">
            <v>Año</v>
          </cell>
          <cell r="AR192" t="str">
            <v>Ene.</v>
          </cell>
          <cell r="AS192" t="str">
            <v>Feb.</v>
          </cell>
          <cell r="AT192" t="str">
            <v>Mar.</v>
          </cell>
          <cell r="AU192" t="str">
            <v>Abr.</v>
          </cell>
          <cell r="AV192" t="str">
            <v>May.</v>
          </cell>
          <cell r="AW192" t="str">
            <v>Jun.</v>
          </cell>
          <cell r="AX192" t="str">
            <v>Jul.</v>
          </cell>
          <cell r="AY192" t="str">
            <v>Ago.</v>
          </cell>
          <cell r="AZ192" t="str">
            <v>Set.</v>
          </cell>
          <cell r="BA192" t="str">
            <v>Oct.</v>
          </cell>
          <cell r="BB192" t="str">
            <v>Nov.</v>
          </cell>
          <cell r="BC192" t="str">
            <v>Dic.</v>
          </cell>
          <cell r="BD192" t="str">
            <v>Año</v>
          </cell>
          <cell r="BF192" t="str">
            <v>Ene.</v>
          </cell>
          <cell r="BG192" t="str">
            <v>Feb.</v>
          </cell>
          <cell r="BH192" t="str">
            <v>Mar.</v>
          </cell>
          <cell r="BI192" t="str">
            <v>Abr.</v>
          </cell>
          <cell r="BJ192" t="str">
            <v>May.</v>
          </cell>
          <cell r="BK192" t="str">
            <v>Jun.</v>
          </cell>
          <cell r="BL192" t="str">
            <v>Jul.</v>
          </cell>
          <cell r="BM192" t="str">
            <v>Ago.</v>
          </cell>
          <cell r="BN192" t="str">
            <v>Set.</v>
          </cell>
          <cell r="BO192" t="str">
            <v>Oct.</v>
          </cell>
          <cell r="BP192" t="str">
            <v>Nov.</v>
          </cell>
          <cell r="BQ192" t="str">
            <v>Dic.</v>
          </cell>
          <cell r="BR192" t="str">
            <v>Año</v>
          </cell>
          <cell r="BT192" t="str">
            <v>Ene.</v>
          </cell>
          <cell r="BU192" t="str">
            <v>Feb.</v>
          </cell>
          <cell r="BV192" t="str">
            <v>Mar.</v>
          </cell>
          <cell r="BW192" t="str">
            <v>Abr.</v>
          </cell>
          <cell r="BX192" t="str">
            <v>May.</v>
          </cell>
          <cell r="BY192" t="str">
            <v>Jun.</v>
          </cell>
          <cell r="BZ192" t="str">
            <v>Jul.</v>
          </cell>
          <cell r="CA192" t="str">
            <v>Ago.</v>
          </cell>
          <cell r="CB192" t="str">
            <v>Set.</v>
          </cell>
          <cell r="CC192" t="str">
            <v>Oct.</v>
          </cell>
          <cell r="CD192" t="str">
            <v>Nov.</v>
          </cell>
          <cell r="CE192" t="str">
            <v>Dic.</v>
          </cell>
          <cell r="CF192" t="str">
            <v>Año</v>
          </cell>
          <cell r="CH192" t="str">
            <v>Ene.</v>
          </cell>
          <cell r="CI192" t="str">
            <v>Feb.</v>
          </cell>
          <cell r="CJ192" t="str">
            <v>Mar.</v>
          </cell>
          <cell r="CK192" t="str">
            <v>Abr.</v>
          </cell>
          <cell r="CL192" t="str">
            <v>May.</v>
          </cell>
          <cell r="CM192" t="str">
            <v>Jun.</v>
          </cell>
          <cell r="CN192" t="str">
            <v>Jul.</v>
          </cell>
          <cell r="CO192" t="str">
            <v>Ago.</v>
          </cell>
          <cell r="CP192" t="str">
            <v>Set.</v>
          </cell>
          <cell r="CQ192" t="str">
            <v>Oct.</v>
          </cell>
          <cell r="CR192" t="str">
            <v>Nov.</v>
          </cell>
          <cell r="CS192" t="str">
            <v>Dic.</v>
          </cell>
          <cell r="CT192" t="str">
            <v>Año</v>
          </cell>
          <cell r="CV192" t="str">
            <v>Ene.</v>
          </cell>
          <cell r="CW192" t="str">
            <v>Feb.</v>
          </cell>
          <cell r="CX192" t="str">
            <v>Mar.</v>
          </cell>
          <cell r="CY192" t="str">
            <v>Abr.</v>
          </cell>
          <cell r="CZ192" t="str">
            <v>May.</v>
          </cell>
          <cell r="DA192" t="str">
            <v>Jun.</v>
          </cell>
          <cell r="DB192" t="str">
            <v>Jul.</v>
          </cell>
          <cell r="DC192" t="str">
            <v>Ago.</v>
          </cell>
          <cell r="DD192" t="str">
            <v>Set.</v>
          </cell>
          <cell r="DE192" t="str">
            <v>Oct.</v>
          </cell>
          <cell r="DF192" t="str">
            <v>Nov.</v>
          </cell>
          <cell r="DG192" t="str">
            <v>Dic.</v>
          </cell>
          <cell r="DH192" t="str">
            <v>Año</v>
          </cell>
          <cell r="DJ192" t="str">
            <v>Ene.</v>
          </cell>
          <cell r="DK192" t="str">
            <v>Feb.</v>
          </cell>
          <cell r="DL192" t="str">
            <v>Mar.</v>
          </cell>
          <cell r="DM192" t="str">
            <v>Abr.</v>
          </cell>
          <cell r="DN192" t="str">
            <v>May.</v>
          </cell>
          <cell r="DO192" t="str">
            <v>Jun.</v>
          </cell>
          <cell r="DP192" t="str">
            <v>Jul.</v>
          </cell>
          <cell r="DQ192" t="str">
            <v>Ago.</v>
          </cell>
          <cell r="DR192" t="str">
            <v>Set.</v>
          </cell>
          <cell r="DS192" t="str">
            <v>Oct.</v>
          </cell>
          <cell r="DT192" t="str">
            <v>Nov.</v>
          </cell>
          <cell r="DU192" t="str">
            <v>Dic.</v>
          </cell>
          <cell r="DV192" t="str">
            <v>Año</v>
          </cell>
          <cell r="DX192" t="str">
            <v>Ene.</v>
          </cell>
          <cell r="DY192" t="str">
            <v>Feb.</v>
          </cell>
          <cell r="DZ192" t="str">
            <v>Mar.</v>
          </cell>
          <cell r="EA192" t="str">
            <v>Abr.</v>
          </cell>
          <cell r="EB192" t="str">
            <v>May.</v>
          </cell>
          <cell r="EC192" t="str">
            <v>Jun.</v>
          </cell>
          <cell r="ED192" t="str">
            <v>Jul.</v>
          </cell>
          <cell r="EE192" t="str">
            <v>Ago.</v>
          </cell>
          <cell r="EF192" t="str">
            <v>Set.</v>
          </cell>
          <cell r="EG192" t="str">
            <v>Oct.</v>
          </cell>
          <cell r="EH192" t="str">
            <v>Nov.</v>
          </cell>
          <cell r="EI192" t="str">
            <v>Dic.</v>
          </cell>
          <cell r="EJ192" t="str">
            <v>Año</v>
          </cell>
          <cell r="EL192" t="str">
            <v>Ene.</v>
          </cell>
          <cell r="EM192" t="str">
            <v>Feb.</v>
          </cell>
          <cell r="EN192" t="str">
            <v>Mar.</v>
          </cell>
          <cell r="EO192" t="str">
            <v>Abr.</v>
          </cell>
          <cell r="EP192" t="str">
            <v>May.</v>
          </cell>
          <cell r="EQ192" t="str">
            <v>Jun.</v>
          </cell>
          <cell r="ER192" t="str">
            <v>Jul.</v>
          </cell>
          <cell r="ES192" t="str">
            <v>Ago.</v>
          </cell>
          <cell r="ET192" t="str">
            <v>Set.</v>
          </cell>
          <cell r="EU192" t="str">
            <v>Oct.</v>
          </cell>
          <cell r="EV192" t="str">
            <v>Nov.</v>
          </cell>
          <cell r="EW192" t="str">
            <v>Dic.</v>
          </cell>
          <cell r="EX192" t="str">
            <v>Año</v>
          </cell>
          <cell r="EZ192" t="str">
            <v>Ene.</v>
          </cell>
          <cell r="FA192" t="str">
            <v>Feb.</v>
          </cell>
          <cell r="FB192" t="str">
            <v>Mar.</v>
          </cell>
          <cell r="FC192" t="str">
            <v>Abr.</v>
          </cell>
          <cell r="FD192" t="str">
            <v>May.</v>
          </cell>
          <cell r="FE192" t="str">
            <v>Jun.</v>
          </cell>
          <cell r="FF192" t="str">
            <v>Jul.</v>
          </cell>
          <cell r="FG192" t="str">
            <v>Ago.</v>
          </cell>
          <cell r="FH192" t="str">
            <v>Set.</v>
          </cell>
          <cell r="FI192" t="str">
            <v>Oct.</v>
          </cell>
          <cell r="FJ192" t="str">
            <v>Nov.</v>
          </cell>
          <cell r="FK192" t="str">
            <v>Dic.</v>
          </cell>
          <cell r="FL192" t="str">
            <v>Año</v>
          </cell>
          <cell r="FN192" t="str">
            <v>Ene.</v>
          </cell>
          <cell r="FO192" t="str">
            <v>Feb.</v>
          </cell>
          <cell r="FP192" t="str">
            <v>Mar.</v>
          </cell>
          <cell r="FQ192" t="str">
            <v>Abr.</v>
          </cell>
          <cell r="FR192" t="str">
            <v>May.</v>
          </cell>
          <cell r="FS192" t="str">
            <v>Jun.</v>
          </cell>
          <cell r="FT192" t="str">
            <v>Jul.</v>
          </cell>
          <cell r="FU192" t="str">
            <v>Ago.</v>
          </cell>
          <cell r="FV192" t="str">
            <v>Set.</v>
          </cell>
          <cell r="FW192" t="str">
            <v>Oct.</v>
          </cell>
          <cell r="FX192" t="str">
            <v>Nov.</v>
          </cell>
          <cell r="FY192" t="str">
            <v>Dic.</v>
          </cell>
          <cell r="FZ192" t="str">
            <v>Año</v>
          </cell>
          <cell r="GB192">
            <v>39083</v>
          </cell>
          <cell r="GC192">
            <v>39114</v>
          </cell>
          <cell r="GD192">
            <v>39142</v>
          </cell>
          <cell r="GE192">
            <v>39173</v>
          </cell>
          <cell r="GF192">
            <v>39203</v>
          </cell>
          <cell r="GG192">
            <v>39234</v>
          </cell>
          <cell r="GH192">
            <v>39264</v>
          </cell>
          <cell r="GI192">
            <v>39295</v>
          </cell>
          <cell r="GJ192">
            <v>39326</v>
          </cell>
          <cell r="GK192">
            <v>39356</v>
          </cell>
          <cell r="GL192">
            <v>39387</v>
          </cell>
          <cell r="GM192">
            <v>39417</v>
          </cell>
          <cell r="GN192" t="str">
            <v>Año</v>
          </cell>
          <cell r="GP192">
            <v>39448</v>
          </cell>
          <cell r="GQ192">
            <v>39479</v>
          </cell>
          <cell r="GR192">
            <v>39508</v>
          </cell>
          <cell r="GS192">
            <v>39539</v>
          </cell>
          <cell r="GT192">
            <v>39569</v>
          </cell>
          <cell r="GU192">
            <v>39600</v>
          </cell>
          <cell r="GV192">
            <v>39630</v>
          </cell>
          <cell r="GW192">
            <v>39661</v>
          </cell>
          <cell r="GX192">
            <v>39692</v>
          </cell>
          <cell r="GY192">
            <v>39722</v>
          </cell>
          <cell r="GZ192">
            <v>39753</v>
          </cell>
          <cell r="HA192">
            <v>39783</v>
          </cell>
          <cell r="HB192" t="str">
            <v>Año</v>
          </cell>
          <cell r="HD192">
            <v>39814</v>
          </cell>
          <cell r="HE192">
            <v>39845</v>
          </cell>
          <cell r="HF192">
            <v>39873</v>
          </cell>
          <cell r="HG192">
            <v>39904</v>
          </cell>
          <cell r="HH192">
            <v>39934</v>
          </cell>
          <cell r="HI192">
            <v>39965</v>
          </cell>
          <cell r="HJ192">
            <v>39995</v>
          </cell>
          <cell r="HK192">
            <v>40026</v>
          </cell>
          <cell r="HL192">
            <v>40057</v>
          </cell>
          <cell r="HM192">
            <v>40087</v>
          </cell>
          <cell r="HN192">
            <v>40118</v>
          </cell>
          <cell r="HO192">
            <v>40148</v>
          </cell>
          <cell r="HP192" t="str">
            <v>Año</v>
          </cell>
        </row>
        <row r="194">
          <cell r="A194" t="str">
            <v>Demanda global</v>
          </cell>
          <cell r="P194">
            <v>17.710430240174773</v>
          </cell>
          <cell r="Q194">
            <v>16.191730861646732</v>
          </cell>
          <cell r="R194">
            <v>15.105913458944741</v>
          </cell>
          <cell r="S194">
            <v>14.06129511966536</v>
          </cell>
          <cell r="T194">
            <v>14.574205441521343</v>
          </cell>
          <cell r="U194">
            <v>14.279188341413956</v>
          </cell>
          <cell r="V194">
            <v>14.273916591895613</v>
          </cell>
          <cell r="W194">
            <v>14.086126569594583</v>
          </cell>
          <cell r="X194">
            <v>13.327442180760414</v>
          </cell>
          <cell r="Y194">
            <v>12.884050073870299</v>
          </cell>
          <cell r="Z194">
            <v>12.22442427142208</v>
          </cell>
          <cell r="AA194">
            <v>11.17657598002684</v>
          </cell>
          <cell r="AD194">
            <v>-3.9209541493463007E-2</v>
          </cell>
          <cell r="AE194">
            <v>0.58034954832277208</v>
          </cell>
          <cell r="AF194">
            <v>-0.30376950805521119</v>
          </cell>
          <cell r="AG194">
            <v>0.63864045131303726</v>
          </cell>
          <cell r="AH194">
            <v>1.2931159265873902</v>
          </cell>
          <cell r="AI194">
            <v>1.3902778741452693</v>
          </cell>
          <cell r="AJ194">
            <v>1.6762165436513072</v>
          </cell>
          <cell r="AK194">
            <v>1.2473137815948832</v>
          </cell>
          <cell r="AL194">
            <v>1.323320901939411</v>
          </cell>
          <cell r="AM194">
            <v>1.5461105113333815</v>
          </cell>
          <cell r="AN194">
            <v>1.6231880806128203</v>
          </cell>
          <cell r="AO194">
            <v>2.1391139608232663</v>
          </cell>
          <cell r="AR194">
            <v>8.7298214096988005</v>
          </cell>
          <cell r="AS194">
            <v>7.3137462139960689</v>
          </cell>
          <cell r="AT194">
            <v>6.082217596311736</v>
          </cell>
          <cell r="AU194">
            <v>7.9206599444525523</v>
          </cell>
          <cell r="AV194">
            <v>6.9714030569312229</v>
          </cell>
          <cell r="AW194">
            <v>6.9933496234194479</v>
          </cell>
          <cell r="AX194">
            <v>6.7339763246402526</v>
          </cell>
          <cell r="AY194">
            <v>6.9645428377249345</v>
          </cell>
          <cell r="AZ194">
            <v>7.5318058422473371</v>
          </cell>
          <cell r="BA194">
            <v>7.5986455659891448</v>
          </cell>
          <cell r="BB194">
            <v>7.4194954973228135</v>
          </cell>
          <cell r="BC194">
            <v>7.6898056939868979</v>
          </cell>
          <cell r="BF194">
            <v>-0.49204963354661402</v>
          </cell>
          <cell r="BG194">
            <v>2.5550650676524782</v>
          </cell>
          <cell r="BH194">
            <v>4.4245436095877722</v>
          </cell>
          <cell r="BI194">
            <v>3.0391464276777924</v>
          </cell>
          <cell r="BJ194">
            <v>1.5967727496813069</v>
          </cell>
          <cell r="BK194">
            <v>1.5009293941518678</v>
          </cell>
          <cell r="BL194">
            <v>1.2536589068917721</v>
          </cell>
          <cell r="BM194">
            <v>1.1427021170612193</v>
          </cell>
          <cell r="BN194">
            <v>0.75013162148442802</v>
          </cell>
          <cell r="BO194">
            <v>0.12652300266775285</v>
          </cell>
          <cell r="BP194">
            <v>-6.371792628658568E-2</v>
          </cell>
          <cell r="BQ194">
            <v>-0.17419692020959587</v>
          </cell>
          <cell r="BT194">
            <v>-5.0227065668082389</v>
          </cell>
          <cell r="BU194">
            <v>-4.9573720976558633</v>
          </cell>
          <cell r="BV194">
            <v>-4.4093061150093149</v>
          </cell>
          <cell r="BW194">
            <v>-4.901901995939383</v>
          </cell>
          <cell r="BX194">
            <v>-3.8913672540498254</v>
          </cell>
          <cell r="BY194">
            <v>-3.526274523235827</v>
          </cell>
          <cell r="BZ194">
            <v>-3.2957401876189891</v>
          </cell>
          <cell r="CA194">
            <v>-3.5185119154684088</v>
          </cell>
          <cell r="CB194">
            <v>-3.1942763914447738</v>
          </cell>
          <cell r="CC194">
            <v>-2.5725009947593662</v>
          </cell>
          <cell r="CD194">
            <v>-1.9167307157677698</v>
          </cell>
          <cell r="CE194">
            <v>-1.7614071384986545</v>
          </cell>
          <cell r="CH194">
            <v>6.0481067541693534</v>
          </cell>
          <cell r="CI194">
            <v>6.116207119007484</v>
          </cell>
          <cell r="CJ194">
            <v>6.9583594606031198</v>
          </cell>
          <cell r="CK194">
            <v>5.9682716423584452</v>
          </cell>
          <cell r="CL194">
            <v>6.5969394550392053</v>
          </cell>
          <cell r="CM194">
            <v>6.4550631265794181</v>
          </cell>
          <cell r="CN194">
            <v>6.1313144233973986</v>
          </cell>
          <cell r="CO194">
            <v>5.9097211707436372</v>
          </cell>
          <cell r="CP194">
            <v>4.8263965962081841</v>
          </cell>
          <cell r="CQ194">
            <v>4.4972149779647594</v>
          </cell>
          <cell r="CR194">
            <v>3.8761431290445216</v>
          </cell>
          <cell r="CS194">
            <v>3.0781181679174807</v>
          </cell>
          <cell r="CV194">
            <v>-1.8769927906186297</v>
          </cell>
          <cell r="CW194">
            <v>-1.3498913634955159</v>
          </cell>
          <cell r="CX194">
            <v>-2.6224245722006287</v>
          </cell>
          <cell r="CY194">
            <v>-1.4504988169264692</v>
          </cell>
          <cell r="CZ194">
            <v>-1.1945484120415983</v>
          </cell>
          <cell r="DA194">
            <v>-1.7098819637686518</v>
          </cell>
          <cell r="DB194">
            <v>-1.0872483138279421</v>
          </cell>
          <cell r="DC194">
            <v>-0.72625431254648731</v>
          </cell>
          <cell r="DD194">
            <v>-0.31110613796241182</v>
          </cell>
          <cell r="DE194">
            <v>-1.2888429403076884E-2</v>
          </cell>
          <cell r="DF194">
            <v>0.16525495453217331</v>
          </cell>
          <cell r="DG194">
            <v>0.60135297477744132</v>
          </cell>
          <cell r="DJ194">
            <v>5.4939769646555163</v>
          </cell>
          <cell r="DK194">
            <v>3.1743957642234903</v>
          </cell>
          <cell r="DL194">
            <v>2.0345516353360296</v>
          </cell>
          <cell r="DM194">
            <v>3.9814910021233061</v>
          </cell>
          <cell r="DN194">
            <v>4.2225972398763645</v>
          </cell>
          <cell r="DO194">
            <v>4.2581573832366502</v>
          </cell>
          <cell r="DP194">
            <v>4.2647150514426357</v>
          </cell>
          <cell r="DQ194">
            <v>4.0700748045791073</v>
          </cell>
          <cell r="DR194">
            <v>4.5021433578389463</v>
          </cell>
          <cell r="DS194">
            <v>4.4014365006204201</v>
          </cell>
          <cell r="DT194">
            <v>4.509895289598731</v>
          </cell>
          <cell r="DU194">
            <v>4.6169000851328263</v>
          </cell>
          <cell r="DX194">
            <v>6.9081136500511064</v>
          </cell>
          <cell r="DY194">
            <v>6.4616791608895738</v>
          </cell>
          <cell r="DZ194">
            <v>7.0425467890010651</v>
          </cell>
          <cell r="EA194">
            <v>6.067865814923536</v>
          </cell>
          <cell r="EB194">
            <v>5.0388107526591313</v>
          </cell>
          <cell r="EC194">
            <v>5.4905467367160554</v>
          </cell>
          <cell r="ED194">
            <v>5.1632644181630383</v>
          </cell>
          <cell r="EE194">
            <v>4.8517993493342999</v>
          </cell>
          <cell r="EF194">
            <v>4.5968333041410716</v>
          </cell>
          <cell r="EG194">
            <v>4.6004319090299504</v>
          </cell>
          <cell r="EH194">
            <v>4.2787262759341331</v>
          </cell>
          <cell r="EI194">
            <v>4.0560068113903611</v>
          </cell>
          <cell r="EL194">
            <v>1.6623911013563344</v>
          </cell>
          <cell r="EM194">
            <v>2.8390228043884349</v>
          </cell>
          <cell r="EN194">
            <v>3.7927446208703799</v>
          </cell>
          <cell r="EO194">
            <v>3.9362492850698771</v>
          </cell>
          <cell r="EP194">
            <v>4.0475410856678877</v>
          </cell>
          <cell r="EQ194">
            <v>4.0452324740175101</v>
          </cell>
          <cell r="ER194">
            <v>3.9646715375330359</v>
          </cell>
          <cell r="ES194">
            <v>4.4069125616608176</v>
          </cell>
          <cell r="ET194">
            <v>4.5879270937911656</v>
          </cell>
          <cell r="EU194">
            <v>4.5115083810076015</v>
          </cell>
          <cell r="EV194">
            <v>5.1326718030739755</v>
          </cell>
          <cell r="EW194">
            <v>5.6405719562576024</v>
          </cell>
          <cell r="EZ194">
            <v>7.4220318123606148</v>
          </cell>
          <cell r="FA194">
            <v>7.8709638308346257</v>
          </cell>
          <cell r="FB194">
            <v>6.8690054433125738</v>
          </cell>
          <cell r="FC194">
            <v>6.9372948219706956</v>
          </cell>
          <cell r="FD194">
            <v>7.2151516892990486</v>
          </cell>
          <cell r="FE194">
            <v>7.112676994528556</v>
          </cell>
          <cell r="FF194">
            <v>7.2218036571173485</v>
          </cell>
          <cell r="FG194">
            <v>7.236441355348731</v>
          </cell>
          <cell r="FH194">
            <v>7.1881278202533565</v>
          </cell>
          <cell r="FI194">
            <v>7.2433680380553369</v>
          </cell>
          <cell r="FJ194">
            <v>7.4241054733751355</v>
          </cell>
          <cell r="FK194">
            <v>7.4342498437969908</v>
          </cell>
          <cell r="FN194">
            <v>6.4068146320967401</v>
          </cell>
          <cell r="FO194">
            <v>6.6826874525082189</v>
          </cell>
          <cell r="FP194">
            <v>9.0996023608420131</v>
          </cell>
          <cell r="FQ194">
            <v>7.5755715237212797</v>
          </cell>
          <cell r="FR194">
            <v>7.4759935909278568</v>
          </cell>
          <cell r="FS194">
            <v>7.5405912328740925</v>
          </cell>
          <cell r="FT194">
            <v>7.489876910195207</v>
          </cell>
          <cell r="FU194">
            <v>7.7988701272647489</v>
          </cell>
          <cell r="FV194">
            <v>7.8792918613228125</v>
          </cell>
          <cell r="FW194">
            <v>8.3293219510939025</v>
          </cell>
          <cell r="FX194">
            <v>8.3240159109750209</v>
          </cell>
          <cell r="FY194">
            <v>8.565823622183828</v>
          </cell>
          <cell r="GB194">
            <v>12.713621330286301</v>
          </cell>
          <cell r="GC194">
            <v>11.846752122304792</v>
          </cell>
          <cell r="GD194">
            <v>10.125538980782096</v>
          </cell>
          <cell r="GE194">
            <v>10.229416142931754</v>
          </cell>
          <cell r="GF194">
            <v>10.302805171435537</v>
          </cell>
          <cell r="GG194">
            <v>10.03911195265286</v>
          </cell>
          <cell r="GH194">
            <v>10.586017468367871</v>
          </cell>
          <cell r="GI194">
            <v>10.74476275595886</v>
          </cell>
          <cell r="GJ194">
            <v>10.976776124709559</v>
          </cell>
          <cell r="GK194">
            <v>11.183898080118524</v>
          </cell>
          <cell r="GL194">
            <v>10.971360588772015</v>
          </cell>
          <cell r="GM194">
            <v>10.906875497287544</v>
          </cell>
          <cell r="GP194">
            <v>13.622225728036241</v>
          </cell>
          <cell r="GQ194">
            <v>13.430085110353971</v>
          </cell>
          <cell r="GR194">
            <v>12.144300395756019</v>
          </cell>
          <cell r="GS194">
            <v>12.933945500694691</v>
          </cell>
          <cell r="GT194">
            <v>12.500484551228894</v>
          </cell>
          <cell r="GU194">
            <v>13.129288991142161</v>
          </cell>
          <cell r="GV194">
            <v>12.943076236135354</v>
          </cell>
          <cell r="GW194">
            <v>12.596093036852096</v>
          </cell>
          <cell r="GX194">
            <v>12.847655620707684</v>
          </cell>
          <cell r="GY194">
            <v>12.646896922586009</v>
          </cell>
          <cell r="GZ194">
            <v>12.158148506451624</v>
          </cell>
          <cell r="HA194">
            <v>11.572237435350672</v>
          </cell>
          <cell r="HD194">
            <v>-0.35804449303924457</v>
          </cell>
          <cell r="HE194">
            <v>-0.97026517132641743</v>
          </cell>
          <cell r="HF194">
            <v>-0.95969927373305097</v>
          </cell>
          <cell r="HG194">
            <v>-1.8423071342722324</v>
          </cell>
          <cell r="HH194">
            <v>-2.3615642829694821</v>
          </cell>
          <cell r="HI194">
            <v>-3.2140586667555766</v>
          </cell>
          <cell r="HJ194">
            <v>-3.5471637073896716</v>
          </cell>
          <cell r="HK194">
            <v>-3.6412452037690457</v>
          </cell>
          <cell r="HL194">
            <v>-3.7989193508450825</v>
          </cell>
          <cell r="HM194">
            <v>-3.7910273119929911</v>
          </cell>
          <cell r="HN194">
            <v>-3.3326636092328528</v>
          </cell>
          <cell r="HO194">
            <v>-2.7963279220991097</v>
          </cell>
        </row>
        <row r="196">
          <cell r="A196" t="str">
            <v>Demanda interna</v>
          </cell>
          <cell r="P196">
            <v>19.218612547141461</v>
          </cell>
          <cell r="Q196">
            <v>17.004657201422773</v>
          </cell>
          <cell r="R196">
            <v>15.978831100334773</v>
          </cell>
          <cell r="S196">
            <v>15.486196861429818</v>
          </cell>
          <cell r="T196">
            <v>16.169861794827426</v>
          </cell>
          <cell r="U196">
            <v>15.351414336367569</v>
          </cell>
          <cell r="V196">
            <v>15.464792163253477</v>
          </cell>
          <cell r="W196">
            <v>15.257415135779809</v>
          </cell>
          <cell r="X196">
            <v>14.400239103441038</v>
          </cell>
          <cell r="Y196">
            <v>13.920414879164838</v>
          </cell>
          <cell r="Z196">
            <v>13.098066412911962</v>
          </cell>
          <cell r="AA196">
            <v>11.87234558529029</v>
          </cell>
          <cell r="AD196">
            <v>-0.45176180746904038</v>
          </cell>
          <cell r="AE196">
            <v>0.33373185582887288</v>
          </cell>
          <cell r="AF196">
            <v>-1.223155373748213</v>
          </cell>
          <cell r="AG196">
            <v>-0.23891333043319207</v>
          </cell>
          <cell r="AH196">
            <v>0.67102508890111778</v>
          </cell>
          <cell r="AI196">
            <v>0.75194014825194699</v>
          </cell>
          <cell r="AJ196">
            <v>0.82129773588512478</v>
          </cell>
          <cell r="AK196">
            <v>0.29809924270969645</v>
          </cell>
          <cell r="AL196">
            <v>0.49521077532112656</v>
          </cell>
          <cell r="AM196">
            <v>0.69737098404019093</v>
          </cell>
          <cell r="AN196">
            <v>0.74288615128193669</v>
          </cell>
          <cell r="AO196">
            <v>1.3547963210018565</v>
          </cell>
          <cell r="AR196">
            <v>7.1969285858720156</v>
          </cell>
          <cell r="AS196">
            <v>6.5225273910886443</v>
          </cell>
          <cell r="AT196">
            <v>5.3620472986353178</v>
          </cell>
          <cell r="AU196">
            <v>7.2631069863747371</v>
          </cell>
          <cell r="AV196">
            <v>5.9038858072698872</v>
          </cell>
          <cell r="AW196">
            <v>5.8381905036606128</v>
          </cell>
          <cell r="AX196">
            <v>5.7896064522382318</v>
          </cell>
          <cell r="AY196">
            <v>5.9495880740601166</v>
          </cell>
          <cell r="AZ196">
            <v>6.6795025813759139</v>
          </cell>
          <cell r="BA196">
            <v>6.7516842441586391</v>
          </cell>
          <cell r="BB196">
            <v>6.7144217494079754</v>
          </cell>
          <cell r="BC196">
            <v>7.0124472248363645</v>
          </cell>
          <cell r="BF196">
            <v>-4.9329102336898245E-2</v>
          </cell>
          <cell r="BG196">
            <v>3.392280594390968</v>
          </cell>
          <cell r="BH196">
            <v>5.6080418242223402</v>
          </cell>
          <cell r="BI196">
            <v>3.7663456080343565</v>
          </cell>
          <cell r="BJ196">
            <v>2.1436902189496294</v>
          </cell>
          <cell r="BK196">
            <v>2.17264975449514</v>
          </cell>
          <cell r="BL196">
            <v>1.6582870901698215</v>
          </cell>
          <cell r="BM196">
            <v>1.432645036999844</v>
          </cell>
          <cell r="BN196">
            <v>0.69615991450511672</v>
          </cell>
          <cell r="BO196">
            <v>-0.15128632119760255</v>
          </cell>
          <cell r="BP196">
            <v>-0.62705399135832351</v>
          </cell>
          <cell r="BQ196">
            <v>-0.93502740268554874</v>
          </cell>
          <cell r="BT196">
            <v>-8.8530124673959847</v>
          </cell>
          <cell r="BU196">
            <v>-8.0573801536983609</v>
          </cell>
          <cell r="BV196">
            <v>-7.1611986559146743</v>
          </cell>
          <cell r="BW196">
            <v>-7.4059448762932334</v>
          </cell>
          <cell r="BX196">
            <v>-6.221985128426951</v>
          </cell>
          <cell r="BY196">
            <v>-5.5457731586509738</v>
          </cell>
          <cell r="BZ196">
            <v>-5.3880310542372598</v>
          </cell>
          <cell r="CA196">
            <v>-5.6049973791735965</v>
          </cell>
          <cell r="CB196">
            <v>-5.1085417564613635</v>
          </cell>
          <cell r="CC196">
            <v>-4.3015480840225138</v>
          </cell>
          <cell r="CD196">
            <v>-3.4581553273569341</v>
          </cell>
          <cell r="CE196">
            <v>-3.0869985216084359</v>
          </cell>
          <cell r="CH196">
            <v>7.2946815377153911</v>
          </cell>
          <cell r="CI196">
            <v>6.2206284633561353</v>
          </cell>
          <cell r="CJ196">
            <v>6.8953442004049208</v>
          </cell>
          <cell r="CK196">
            <v>5.7033521290837115</v>
          </cell>
          <cell r="CL196">
            <v>6.5866402223679046</v>
          </cell>
          <cell r="CM196">
            <v>6.1450981912760625</v>
          </cell>
          <cell r="CN196">
            <v>5.9206432955220833</v>
          </cell>
          <cell r="CO196">
            <v>5.6973570986755107</v>
          </cell>
          <cell r="CP196">
            <v>4.5258841210104066</v>
          </cell>
          <cell r="CQ196">
            <v>3.8768101541845255</v>
          </cell>
          <cell r="CR196">
            <v>3.2848010497883422</v>
          </cell>
          <cell r="CS196">
            <v>2.3085755982677085</v>
          </cell>
          <cell r="CV196">
            <v>-2.3547193655688972</v>
          </cell>
          <cell r="CW196">
            <v>-1.6049897706039218</v>
          </cell>
          <cell r="CX196">
            <v>-2.87335377566977</v>
          </cell>
          <cell r="CY196">
            <v>-1.8260822751497585</v>
          </cell>
          <cell r="CZ196">
            <v>-1.6963622213608005</v>
          </cell>
          <cell r="DA196">
            <v>-2.2511168348929118</v>
          </cell>
          <cell r="DB196">
            <v>-2.0685422622236729</v>
          </cell>
          <cell r="DC196">
            <v>-1.7903464573288801</v>
          </cell>
          <cell r="DD196">
            <v>-1.3839150621527949</v>
          </cell>
          <cell r="DE196">
            <v>-0.94401797796747644</v>
          </cell>
          <cell r="DF196">
            <v>-0.93124359739221063</v>
          </cell>
          <cell r="DG196">
            <v>-0.4282730914727324</v>
          </cell>
          <cell r="DJ196">
            <v>5.1106760277055372</v>
          </cell>
          <cell r="DK196">
            <v>2.3055326844984876</v>
          </cell>
          <cell r="DL196">
            <v>0.74764556915842206</v>
          </cell>
          <cell r="DM196">
            <v>3.4207325104438837</v>
          </cell>
          <cell r="DN196">
            <v>3.4888027600903371</v>
          </cell>
          <cell r="DO196">
            <v>3.1441935467210129</v>
          </cell>
          <cell r="DP196">
            <v>3.6190362568453907</v>
          </cell>
          <cell r="DQ196">
            <v>3.430182192311122</v>
          </cell>
          <cell r="DR196">
            <v>3.7058361245760665</v>
          </cell>
          <cell r="DS196">
            <v>3.7454003457927882</v>
          </cell>
          <cell r="DT196">
            <v>4.0516217175169658</v>
          </cell>
          <cell r="DU196">
            <v>4.0972915502549512</v>
          </cell>
          <cell r="DX196">
            <v>6.1986133873268727</v>
          </cell>
          <cell r="DY196">
            <v>5.571840658497095</v>
          </cell>
          <cell r="DZ196">
            <v>6.8780896620579597</v>
          </cell>
          <cell r="EA196">
            <v>5.3531281065978504</v>
          </cell>
          <cell r="EB196">
            <v>4.2672069431820745</v>
          </cell>
          <cell r="EC196">
            <v>5.0351927520429598</v>
          </cell>
          <cell r="ED196">
            <v>4.7046421251552886</v>
          </cell>
          <cell r="EE196">
            <v>4.4968717876035385</v>
          </cell>
          <cell r="EF196">
            <v>4.3202589159372309</v>
          </cell>
          <cell r="EG196">
            <v>4.2623434537244549</v>
          </cell>
          <cell r="EH196">
            <v>3.8773491806625628</v>
          </cell>
          <cell r="EI196">
            <v>3.6703078545252907</v>
          </cell>
          <cell r="EL196">
            <v>0.29172077259060814</v>
          </cell>
          <cell r="EM196">
            <v>1.4398146967078134</v>
          </cell>
          <cell r="EN196">
            <v>1.9388767129020721</v>
          </cell>
          <cell r="EO196">
            <v>2.3719252969307263</v>
          </cell>
          <cell r="EP196">
            <v>2.7465490246255513</v>
          </cell>
          <cell r="EQ196">
            <v>3.039980395536702</v>
          </cell>
          <cell r="ER196">
            <v>2.7364264732829184</v>
          </cell>
          <cell r="ES196">
            <v>3.0462296670169309</v>
          </cell>
          <cell r="ET196">
            <v>3.0873855981938618</v>
          </cell>
          <cell r="EU196">
            <v>2.8966113216803819</v>
          </cell>
          <cell r="EV196">
            <v>3.5076157398975454</v>
          </cell>
          <cell r="EW196">
            <v>3.8411678372112732</v>
          </cell>
          <cell r="EZ196">
            <v>3.6686805231728385</v>
          </cell>
          <cell r="FA196">
            <v>5.4787218897668737</v>
          </cell>
          <cell r="FB196">
            <v>4.2288454335209593</v>
          </cell>
          <cell r="FC196">
            <v>4.6170807165235317</v>
          </cell>
          <cell r="FD196">
            <v>5.0694838069482699</v>
          </cell>
          <cell r="FE196">
            <v>4.893884241818995</v>
          </cell>
          <cell r="FF196">
            <v>5.0396101843054311</v>
          </cell>
          <cell r="FG196">
            <v>5.2851136826440097</v>
          </cell>
          <cell r="FH196">
            <v>5.4165357501806</v>
          </cell>
          <cell r="FI196">
            <v>5.6700111956067332</v>
          </cell>
          <cell r="FJ196">
            <v>5.8667075816454286</v>
          </cell>
          <cell r="FK196">
            <v>5.8165092275836514</v>
          </cell>
          <cell r="FN196">
            <v>9.5389598571929923</v>
          </cell>
          <cell r="FO196">
            <v>8.4509126528341909</v>
          </cell>
          <cell r="FP196">
            <v>10.941295454242479</v>
          </cell>
          <cell r="FQ196">
            <v>8.652013928182555</v>
          </cell>
          <cell r="FR196">
            <v>8.788346433721145</v>
          </cell>
          <cell r="FS196">
            <v>8.9268071447595077</v>
          </cell>
          <cell r="FT196">
            <v>8.895007415110797</v>
          </cell>
          <cell r="FU196">
            <v>9.4640308960893123</v>
          </cell>
          <cell r="FV196">
            <v>9.4549625028491562</v>
          </cell>
          <cell r="FW196">
            <v>9.9404078021805304</v>
          </cell>
          <cell r="FX196">
            <v>9.8949219706465641</v>
          </cell>
          <cell r="FY196">
            <v>10.326447222031859</v>
          </cell>
          <cell r="GB196">
            <v>14.957709832818395</v>
          </cell>
          <cell r="GC196">
            <v>13.345959497594322</v>
          </cell>
          <cell r="GD196">
            <v>11.524055606565369</v>
          </cell>
          <cell r="GE196">
            <v>11.69428369371019</v>
          </cell>
          <cell r="GF196">
            <v>11.749678837757173</v>
          </cell>
          <cell r="GG196">
            <v>11.176842706405424</v>
          </cell>
          <cell r="GH196">
            <v>11.752892142716547</v>
          </cell>
          <cell r="GI196">
            <v>11.752185511098162</v>
          </cell>
          <cell r="GJ196">
            <v>11.931342246409017</v>
          </cell>
          <cell r="GK196">
            <v>12.02499639558971</v>
          </cell>
          <cell r="GL196">
            <v>11.933282720973764</v>
          </cell>
          <cell r="GM196">
            <v>11.873721057812531</v>
          </cell>
          <cell r="GP196">
            <v>11.611601689062141</v>
          </cell>
          <cell r="GQ196">
            <v>12.748268377561871</v>
          </cell>
          <cell r="GR196">
            <v>11.74836186972972</v>
          </cell>
          <cell r="GS196">
            <v>12.845339131741483</v>
          </cell>
          <cell r="GT196">
            <v>12.017598615298112</v>
          </cell>
          <cell r="GU196">
            <v>13.097194616208114</v>
          </cell>
          <cell r="GV196">
            <v>13.237280919022169</v>
          </cell>
          <cell r="GW196">
            <v>12.728571918320768</v>
          </cell>
          <cell r="GX196">
            <v>13.185518397908695</v>
          </cell>
          <cell r="GY196">
            <v>13.13835394004488</v>
          </cell>
          <cell r="GZ196">
            <v>12.491627725390657</v>
          </cell>
          <cell r="HA196">
            <v>12.121124682414262</v>
          </cell>
          <cell r="HD196">
            <v>1.6094423144363788</v>
          </cell>
          <cell r="HE196">
            <v>-0.44249898432033774</v>
          </cell>
          <cell r="HF196">
            <v>-0.82500063801307988</v>
          </cell>
          <cell r="HG196">
            <v>-1.8191127778466694</v>
          </cell>
          <cell r="HH196">
            <v>-2.4526364981779949</v>
          </cell>
          <cell r="HI196">
            <v>-3.4695267344083476</v>
          </cell>
          <cell r="HJ196">
            <v>-3.8898979797910727</v>
          </cell>
          <cell r="HK196">
            <v>-3.8467938003806523</v>
          </cell>
          <cell r="HL196">
            <v>-3.991437159434966</v>
          </cell>
          <cell r="HM196">
            <v>-3.9639476291937825</v>
          </cell>
          <cell r="HN196">
            <v>-3.4107224103756408</v>
          </cell>
          <cell r="HO196">
            <v>-2.8572462956859397</v>
          </cell>
          <cell r="HP196">
            <v>5</v>
          </cell>
        </row>
        <row r="197">
          <cell r="HP197">
            <v>6</v>
          </cell>
        </row>
        <row r="198">
          <cell r="A198" t="str">
            <v>Consumo privado</v>
          </cell>
          <cell r="P198">
            <v>11.295991053223517</v>
          </cell>
          <cell r="Q198">
            <v>11.295991053223517</v>
          </cell>
          <cell r="R198">
            <v>11.295991053223503</v>
          </cell>
          <cell r="S198">
            <v>10.953836941931598</v>
          </cell>
          <cell r="T198">
            <v>10.74115474935715</v>
          </cell>
          <cell r="U198">
            <v>10.606360995971229</v>
          </cell>
          <cell r="V198">
            <v>10.514639053239989</v>
          </cell>
          <cell r="W198">
            <v>10.444326381005297</v>
          </cell>
          <cell r="X198">
            <v>10.392769719859956</v>
          </cell>
          <cell r="Y198">
            <v>10.126984230980284</v>
          </cell>
          <cell r="Z198">
            <v>9.8971378915792201</v>
          </cell>
          <cell r="AA198">
            <v>9.7003483872961453</v>
          </cell>
          <cell r="AD198">
            <v>3.9079858937791698</v>
          </cell>
          <cell r="AE198">
            <v>3.9079858937791698</v>
          </cell>
          <cell r="AF198">
            <v>3.9079858937791414</v>
          </cell>
          <cell r="AG198">
            <v>3.8875082672554839</v>
          </cell>
          <cell r="AH198">
            <v>3.874715648498821</v>
          </cell>
          <cell r="AI198">
            <v>3.8665824697668114</v>
          </cell>
          <cell r="AJ198">
            <v>3.6253444877078635</v>
          </cell>
          <cell r="AK198">
            <v>3.4401437385400442</v>
          </cell>
          <cell r="AL198">
            <v>3.3041956518985955</v>
          </cell>
          <cell r="AM198">
            <v>3.2199119514795882</v>
          </cell>
          <cell r="AN198">
            <v>3.1466962600737531</v>
          </cell>
          <cell r="AO198">
            <v>3.0837667648885798</v>
          </cell>
          <cell r="AR198">
            <v>4.2099286695981277</v>
          </cell>
          <cell r="AS198">
            <v>4.2099286695981277</v>
          </cell>
          <cell r="AT198">
            <v>4.2099286695981277</v>
          </cell>
          <cell r="AU198">
            <v>4.6736997768217776</v>
          </cell>
          <cell r="AV198">
            <v>4.9635159428656976</v>
          </cell>
          <cell r="AW198">
            <v>5.1478098398707743</v>
          </cell>
          <cell r="AX198">
            <v>5.0587302843534587</v>
          </cell>
          <cell r="AY198">
            <v>4.9900611108326842</v>
          </cell>
          <cell r="AZ198">
            <v>4.9394972522931226</v>
          </cell>
          <cell r="BA198">
            <v>4.7725959234708739</v>
          </cell>
          <cell r="BB198">
            <v>4.6273904437732085</v>
          </cell>
          <cell r="BC198">
            <v>4.5024202939618192</v>
          </cell>
          <cell r="BF198">
            <v>3.2868021807883565</v>
          </cell>
          <cell r="BG198">
            <v>3.2868021807883565</v>
          </cell>
          <cell r="BH198">
            <v>3.2868021807883423</v>
          </cell>
          <cell r="BI198">
            <v>2.4127295617535367</v>
          </cell>
          <cell r="BJ198">
            <v>1.8704326104933529</v>
          </cell>
          <cell r="BK198">
            <v>1.5271412661211627</v>
          </cell>
          <cell r="BL198">
            <v>1.1032840368954737</v>
          </cell>
          <cell r="BM198">
            <v>0.77605230086020072</v>
          </cell>
          <cell r="BN198">
            <v>0.53482471413684607</v>
          </cell>
          <cell r="BO198">
            <v>-1.4042334718851635E-2</v>
          </cell>
          <cell r="BP198">
            <v>-0.492985473363035</v>
          </cell>
          <cell r="BQ198">
            <v>-0.90625044501935292</v>
          </cell>
          <cell r="BT198">
            <v>-3.2665064975149534</v>
          </cell>
          <cell r="BU198">
            <v>-3.2665064975149392</v>
          </cell>
          <cell r="BV198">
            <v>-3.2665064975149249</v>
          </cell>
          <cell r="BW198">
            <v>-2.9860648041211277</v>
          </cell>
          <cell r="BX198">
            <v>-2.809652485088904</v>
          </cell>
          <cell r="BY198">
            <v>-2.6970037334870511</v>
          </cell>
          <cell r="BZ198">
            <v>-2.4877807433051657</v>
          </cell>
          <cell r="CA198">
            <v>-2.3250498373321165</v>
          </cell>
          <cell r="CB198">
            <v>-2.2044101131659062</v>
          </cell>
          <cell r="CC198">
            <v>-1.52541870943395</v>
          </cell>
          <cell r="CD198">
            <v>-0.92680880021185885</v>
          </cell>
          <cell r="CE198">
            <v>-0.40563654151053186</v>
          </cell>
          <cell r="CH198">
            <v>3.8410795327700242</v>
          </cell>
          <cell r="CI198">
            <v>3.8410795327700242</v>
          </cell>
          <cell r="CJ198">
            <v>3.8410795327700242</v>
          </cell>
          <cell r="CK198">
            <v>4.0641886832431027</v>
          </cell>
          <cell r="CL198">
            <v>4.2038761521748995</v>
          </cell>
          <cell r="CM198">
            <v>4.2928091290640964</v>
          </cell>
          <cell r="CN198">
            <v>4.2636644633184773</v>
          </cell>
          <cell r="CO198">
            <v>4.2410824462180585</v>
          </cell>
          <cell r="CP198">
            <v>4.2243898920152958</v>
          </cell>
          <cell r="CQ198">
            <v>4.0064705243568284</v>
          </cell>
          <cell r="CR198">
            <v>3.8168267569297427</v>
          </cell>
          <cell r="CS198">
            <v>3.6535721874454907</v>
          </cell>
          <cell r="CV198">
            <v>1.6778696088830571</v>
          </cell>
          <cell r="CW198">
            <v>1.6778696088830571</v>
          </cell>
          <cell r="CX198">
            <v>1.6778696088830714</v>
          </cell>
          <cell r="CY198">
            <v>1.516665581934376</v>
          </cell>
          <cell r="CZ198">
            <v>1.4160879809397926</v>
          </cell>
          <cell r="DA198">
            <v>1.3521949351529656</v>
          </cell>
          <cell r="DB198">
            <v>1.3712117290609882</v>
          </cell>
          <cell r="DC198">
            <v>1.3859537290275483</v>
          </cell>
          <cell r="DD198">
            <v>1.3968550742273322</v>
          </cell>
          <cell r="DE198">
            <v>1.4189960815015752</v>
          </cell>
          <cell r="DF198">
            <v>1.4383398786954587</v>
          </cell>
          <cell r="DG198">
            <v>1.4550486527782169</v>
          </cell>
          <cell r="DJ198">
            <v>3.3313046241335087</v>
          </cell>
          <cell r="DK198">
            <v>3.3313046241335087</v>
          </cell>
          <cell r="DL198">
            <v>3.3313046241335087</v>
          </cell>
          <cell r="DM198">
            <v>3.8750410129188424</v>
          </cell>
          <cell r="DN198">
            <v>4.2151619512933962</v>
          </cell>
          <cell r="DO198">
            <v>4.4315782043802017</v>
          </cell>
          <cell r="DP198">
            <v>4.57278873089831</v>
          </cell>
          <cell r="DQ198">
            <v>4.682220027713285</v>
          </cell>
          <cell r="DR198">
            <v>4.7631213061939661</v>
          </cell>
          <cell r="DS198">
            <v>4.8272553581406186</v>
          </cell>
          <cell r="DT198">
            <v>4.8832640445312308</v>
          </cell>
          <cell r="DU198">
            <v>4.9316260038665121</v>
          </cell>
          <cell r="DX198">
            <v>4.6514331088187646</v>
          </cell>
          <cell r="DY198">
            <v>4.6514331088187646</v>
          </cell>
          <cell r="DZ198">
            <v>4.6514331088187646</v>
          </cell>
          <cell r="EA198">
            <v>4.2507559220984774</v>
          </cell>
          <cell r="EB198">
            <v>4.0022477981382281</v>
          </cell>
          <cell r="EC198">
            <v>3.8449667253214841</v>
          </cell>
          <cell r="ED198">
            <v>3.7323972733552182</v>
          </cell>
          <cell r="EE198">
            <v>3.6453702874810432</v>
          </cell>
          <cell r="EF198">
            <v>3.5811491428576687</v>
          </cell>
          <cell r="EG198">
            <v>3.5000339529834861</v>
          </cell>
          <cell r="EH198">
            <v>3.429276672658915</v>
          </cell>
          <cell r="EI198">
            <v>3.3682404786747213</v>
          </cell>
          <cell r="EL198">
            <v>3.3610824650343289</v>
          </cell>
          <cell r="EM198">
            <v>3.3610824650343005</v>
          </cell>
          <cell r="EN198">
            <v>3.3610824650343005</v>
          </cell>
          <cell r="EO198">
            <v>3.3249108890077537</v>
          </cell>
          <cell r="EP198">
            <v>3.3023365074694766</v>
          </cell>
          <cell r="EQ198">
            <v>3.2879933259645213</v>
          </cell>
          <cell r="ER198">
            <v>3.3566457883163849</v>
          </cell>
          <cell r="ES198">
            <v>3.4098229377467675</v>
          </cell>
          <cell r="ET198">
            <v>3.4491220592782952</v>
          </cell>
          <cell r="EU198">
            <v>3.5214392376806956</v>
          </cell>
          <cell r="EV198">
            <v>3.5846145871340838</v>
          </cell>
          <cell r="EW198">
            <v>3.639179986004919</v>
          </cell>
          <cell r="EZ198">
            <v>4.1790910225383726</v>
          </cell>
          <cell r="FA198">
            <v>4.179091022538401</v>
          </cell>
          <cell r="FB198">
            <v>4.1790910225383726</v>
          </cell>
          <cell r="FC198">
            <v>4.3057646364468951</v>
          </cell>
          <cell r="FD198">
            <v>4.3848655491021304</v>
          </cell>
          <cell r="FE198">
            <v>4.4351421984771378</v>
          </cell>
          <cell r="FF198">
            <v>4.4789432502457629</v>
          </cell>
          <cell r="FG198">
            <v>4.5128309054125708</v>
          </cell>
          <cell r="FH198">
            <v>4.5378522650997013</v>
          </cell>
          <cell r="FI198">
            <v>4.5699888200356042</v>
          </cell>
          <cell r="FJ198">
            <v>4.5980261758365089</v>
          </cell>
          <cell r="FK198">
            <v>4.622214905871445</v>
          </cell>
          <cell r="FN198">
            <v>5.3595765901728925</v>
          </cell>
          <cell r="FO198">
            <v>5.3595765901728925</v>
          </cell>
          <cell r="FP198">
            <v>5.3595765901728925</v>
          </cell>
          <cell r="FQ198">
            <v>5.7356430640646465</v>
          </cell>
          <cell r="FR198">
            <v>5.970013581706084</v>
          </cell>
          <cell r="FS198">
            <v>6.1187952624639337</v>
          </cell>
          <cell r="FT198">
            <v>6.1262597951609052</v>
          </cell>
          <cell r="FU198">
            <v>6.1320306035667329</v>
          </cell>
          <cell r="FV198">
            <v>6.1362891485650124</v>
          </cell>
          <cell r="FW198">
            <v>6.25279317832576</v>
          </cell>
          <cell r="FX198">
            <v>6.3543779868258952</v>
          </cell>
          <cell r="FY198">
            <v>6.4419747245141536</v>
          </cell>
          <cell r="GB198">
            <v>8.8934222969734975</v>
          </cell>
          <cell r="GC198">
            <v>8.4728165075530484</v>
          </cell>
          <cell r="GD198">
            <v>8.3055226198093948</v>
          </cell>
          <cell r="GE198">
            <v>8.0999294623373146</v>
          </cell>
          <cell r="GF198">
            <v>8.1172052251992284</v>
          </cell>
          <cell r="GG198">
            <v>8.2008980602888073</v>
          </cell>
          <cell r="GH198">
            <v>8.1232880376737313</v>
          </cell>
          <cell r="GI198">
            <v>8.105878712188769</v>
          </cell>
          <cell r="GJ198">
            <v>8.136176375056948</v>
          </cell>
          <cell r="GK198">
            <v>8.0932925736072008</v>
          </cell>
          <cell r="GL198">
            <v>8.3703879421853031</v>
          </cell>
          <cell r="GM198">
            <v>8.3435898965701654</v>
          </cell>
          <cell r="GP198">
            <v>8</v>
          </cell>
          <cell r="GQ198">
            <v>8.5945569774618917</v>
          </cell>
          <cell r="GR198">
            <v>8.3828479625636163</v>
          </cell>
          <cell r="GS198">
            <v>8.7000501994548358</v>
          </cell>
          <cell r="GT198">
            <v>8.7000391497619205</v>
          </cell>
          <cell r="GU198">
            <v>8.8432560891550764</v>
          </cell>
          <cell r="GV198">
            <v>8.9174407829777778</v>
          </cell>
          <cell r="GW198">
            <v>8.9413394755215592</v>
          </cell>
          <cell r="GX198">
            <v>8.948884969313923</v>
          </cell>
          <cell r="GY198">
            <v>8.9537379149599445</v>
          </cell>
          <cell r="GZ198">
            <v>8.8828984724496962</v>
          </cell>
          <cell r="HA198">
            <v>8.7197726667746167</v>
          </cell>
          <cell r="HD198">
            <v>5</v>
          </cell>
          <cell r="HE198">
            <v>4.0035470201280816</v>
          </cell>
          <cell r="HF198">
            <v>4.0732526231580124</v>
          </cell>
          <cell r="HG198">
            <v>3.5547452825257295</v>
          </cell>
          <cell r="HH198">
            <v>3.1024635540655083</v>
          </cell>
          <cell r="HI198">
            <v>2.7778215273867062</v>
          </cell>
          <cell r="HJ198">
            <v>2.5013293007429667</v>
          </cell>
          <cell r="HK198">
            <v>2.3377416964716105</v>
          </cell>
          <cell r="HL198">
            <v>2.1954635476450335</v>
          </cell>
          <cell r="HM198">
            <v>2.18639623199428</v>
          </cell>
          <cell r="HN198">
            <v>2.2530430615970829</v>
          </cell>
          <cell r="HO198">
            <v>2.3508383927404424</v>
          </cell>
          <cell r="HP198">
            <v>7</v>
          </cell>
        </row>
        <row r="199">
          <cell r="A199" t="str">
            <v>Consumo público</v>
          </cell>
          <cell r="P199">
            <v>34.541175005819667</v>
          </cell>
          <cell r="Q199">
            <v>33.04363690707001</v>
          </cell>
          <cell r="R199">
            <v>41.633572784397558</v>
          </cell>
          <cell r="S199">
            <v>33.106774515650812</v>
          </cell>
          <cell r="T199">
            <v>27.898437695289687</v>
          </cell>
          <cell r="U199">
            <v>25.479417701761079</v>
          </cell>
          <cell r="V199">
            <v>22.17391710353742</v>
          </cell>
          <cell r="W199">
            <v>19.27647974113323</v>
          </cell>
          <cell r="X199">
            <v>16.317485975946838</v>
          </cell>
          <cell r="Y199">
            <v>13.49271953420164</v>
          </cell>
          <cell r="Z199">
            <v>10.329720839231783</v>
          </cell>
          <cell r="AA199">
            <v>8.5313580183131563</v>
          </cell>
          <cell r="AD199">
            <v>2.8088115632585868</v>
          </cell>
          <cell r="AE199">
            <v>-0.51866028892588645</v>
          </cell>
          <cell r="AF199">
            <v>-6.8277276801478024</v>
          </cell>
          <cell r="AG199">
            <v>-0.44802368098532952</v>
          </cell>
          <cell r="AH199">
            <v>2.0192889986240203</v>
          </cell>
          <cell r="AI199">
            <v>1.3033476071139916</v>
          </cell>
          <cell r="AJ199">
            <v>1.6576408274193</v>
          </cell>
          <cell r="AK199">
            <v>0.38785320798670853</v>
          </cell>
          <cell r="AL199">
            <v>1.0858078675814369</v>
          </cell>
          <cell r="AM199">
            <v>0.86440352969366074</v>
          </cell>
          <cell r="AN199">
            <v>2.2950108307444879</v>
          </cell>
          <cell r="AO199">
            <v>4.3763156966407877</v>
          </cell>
          <cell r="AR199">
            <v>-4.4421786073666709</v>
          </cell>
          <cell r="AS199">
            <v>0.73332224377115551</v>
          </cell>
          <cell r="AT199">
            <v>8.8090379178604223</v>
          </cell>
          <cell r="AU199">
            <v>1.7498063118393219</v>
          </cell>
          <cell r="AV199">
            <v>0.18691376075541655</v>
          </cell>
          <cell r="AW199">
            <v>0.97217578029984963</v>
          </cell>
          <cell r="AX199">
            <v>2.7969699598816362</v>
          </cell>
          <cell r="AY199">
            <v>4.1034630143547872</v>
          </cell>
          <cell r="AZ199">
            <v>4.7937086939248559</v>
          </cell>
          <cell r="BA199">
            <v>5.1819036023025689</v>
          </cell>
          <cell r="BB199">
            <v>5.3634144050225103</v>
          </cell>
          <cell r="BC199">
            <v>7.5552096636189816</v>
          </cell>
          <cell r="BF199">
            <v>3.8508511392243605</v>
          </cell>
          <cell r="BG199">
            <v>6.1627693666053176</v>
          </cell>
          <cell r="BH199">
            <v>5.4748382832409561</v>
          </cell>
          <cell r="BI199">
            <v>4.4838445933248323</v>
          </cell>
          <cell r="BJ199">
            <v>4.3990086019765755</v>
          </cell>
          <cell r="BK199">
            <v>4.66698633659135</v>
          </cell>
          <cell r="BL199">
            <v>3.5616533246937365</v>
          </cell>
          <cell r="BM199">
            <v>3.9874156074849196</v>
          </cell>
          <cell r="BN199">
            <v>2.9938777852655676</v>
          </cell>
          <cell r="BO199">
            <v>2.4250255373935232</v>
          </cell>
          <cell r="BP199">
            <v>1.5342610450403242</v>
          </cell>
          <cell r="BQ199">
            <v>2.5199990042971336</v>
          </cell>
          <cell r="BT199">
            <v>-3.9184853442549183</v>
          </cell>
          <cell r="BU199">
            <v>7.9093415557011753</v>
          </cell>
          <cell r="BV199">
            <v>1.0227097911166254</v>
          </cell>
          <cell r="BW199">
            <v>4.0815503789443284</v>
          </cell>
          <cell r="BX199">
            <v>4.7714170620154306</v>
          </cell>
          <cell r="BY199">
            <v>5.003942403715115</v>
          </cell>
          <cell r="BZ199">
            <v>6.3160859683655985</v>
          </cell>
          <cell r="CA199">
            <v>5.6553049890536613</v>
          </cell>
          <cell r="CB199">
            <v>6.1198716886375735</v>
          </cell>
          <cell r="CC199">
            <v>5.6601792711540355</v>
          </cell>
          <cell r="CD199">
            <v>5.8701556213259352</v>
          </cell>
          <cell r="CE199">
            <v>3.4886008584658015</v>
          </cell>
          <cell r="CH199">
            <v>10.257711336901281</v>
          </cell>
          <cell r="CI199">
            <v>2.0885289505782936</v>
          </cell>
          <cell r="CJ199">
            <v>9.7391931217119918</v>
          </cell>
          <cell r="CK199">
            <v>8.2043392955463332</v>
          </cell>
          <cell r="CL199">
            <v>9.3207953064548832</v>
          </cell>
          <cell r="CM199">
            <v>9.261007749875148</v>
          </cell>
          <cell r="CN199">
            <v>7.9208740697543902</v>
          </cell>
          <cell r="CO199">
            <v>7.597389992651955</v>
          </cell>
          <cell r="CP199">
            <v>6.4337755061771418</v>
          </cell>
          <cell r="CQ199">
            <v>5.848321859836588</v>
          </cell>
          <cell r="CR199">
            <v>4.7915234428828342</v>
          </cell>
          <cell r="CS199">
            <v>3.1242902239720536</v>
          </cell>
          <cell r="CV199">
            <v>-11.016449256103485</v>
          </cell>
          <cell r="CW199">
            <v>-8.1551262481435316</v>
          </cell>
          <cell r="CX199">
            <v>-11.346668716876991</v>
          </cell>
          <cell r="CY199">
            <v>-6.1010370475848248</v>
          </cell>
          <cell r="CZ199">
            <v>-5.9272581522430698</v>
          </cell>
          <cell r="DA199">
            <v>-6.1711582204766984</v>
          </cell>
          <cell r="DB199">
            <v>-5.3065887009940695</v>
          </cell>
          <cell r="DC199">
            <v>-5.3415274920929505</v>
          </cell>
          <cell r="DD199">
            <v>-4.3239930795041914</v>
          </cell>
          <cell r="DE199">
            <v>-3.5709291194805104</v>
          </cell>
          <cell r="DF199">
            <v>-2.3124782858436816</v>
          </cell>
          <cell r="DG199">
            <v>-0.82373825016823332</v>
          </cell>
          <cell r="DJ199">
            <v>5.8158576108880595</v>
          </cell>
          <cell r="DK199">
            <v>3.3844712133424935</v>
          </cell>
          <cell r="DL199">
            <v>2.0764917753030687</v>
          </cell>
          <cell r="DM199">
            <v>0.70504241416018942</v>
          </cell>
          <cell r="DN199">
            <v>-0.46109192332497173</v>
          </cell>
          <cell r="DO199">
            <v>-0.14138126430174225</v>
          </cell>
          <cell r="DP199">
            <v>0.36429224274421301</v>
          </cell>
          <cell r="DQ199">
            <v>0.66080954597309471</v>
          </cell>
          <cell r="DR199">
            <v>0.51240206936999755</v>
          </cell>
          <cell r="DS199">
            <v>0.86812854080342561</v>
          </cell>
          <cell r="DT199">
            <v>0.45468973167581339</v>
          </cell>
          <cell r="DU199">
            <v>-4.0891383309798357E-2</v>
          </cell>
          <cell r="DX199">
            <v>10.933293661343853</v>
          </cell>
          <cell r="DY199">
            <v>5.4354036604401017</v>
          </cell>
          <cell r="DZ199">
            <v>5.8757773296662492</v>
          </cell>
          <cell r="EA199">
            <v>5.3886078472411043</v>
          </cell>
          <cell r="EB199">
            <v>4.7656682104342423</v>
          </cell>
          <cell r="EC199">
            <v>4.0749927598333358</v>
          </cell>
          <cell r="ED199">
            <v>4.0543914418798721</v>
          </cell>
          <cell r="EE199">
            <v>3.6530918604701839</v>
          </cell>
          <cell r="EF199">
            <v>3.1626805435891043</v>
          </cell>
          <cell r="EG199">
            <v>3.4756135891781383</v>
          </cell>
          <cell r="EH199">
            <v>2.970734219190561</v>
          </cell>
          <cell r="EI199">
            <v>3.9236358654535195</v>
          </cell>
          <cell r="EL199">
            <v>-3.4197396994692753</v>
          </cell>
          <cell r="EM199">
            <v>0.13551590073642217</v>
          </cell>
          <cell r="EN199">
            <v>0.18076325026453333</v>
          </cell>
          <cell r="EO199">
            <v>0.21006635938583429</v>
          </cell>
          <cell r="EP199">
            <v>1.34990983087026</v>
          </cell>
          <cell r="EQ199">
            <v>1.9938720931768046</v>
          </cell>
          <cell r="ER199">
            <v>2.5978144567947226</v>
          </cell>
          <cell r="ES199">
            <v>3.2333039657847138</v>
          </cell>
          <cell r="ET199">
            <v>3.7109850441184449</v>
          </cell>
          <cell r="EU199">
            <v>3.1541938060847485</v>
          </cell>
          <cell r="EV199">
            <v>3.9125817749421117</v>
          </cell>
          <cell r="EW199">
            <v>4.1298808209129731</v>
          </cell>
          <cell r="EZ199">
            <v>6.3946950909218145</v>
          </cell>
          <cell r="FA199">
            <v>11.702014992299155</v>
          </cell>
          <cell r="FB199">
            <v>9.4172989126727487</v>
          </cell>
          <cell r="FC199">
            <v>6.9274291740582044</v>
          </cell>
          <cell r="FD199">
            <v>7.5577554647446163</v>
          </cell>
          <cell r="FE199">
            <v>7.5151824881064044</v>
          </cell>
          <cell r="FF199">
            <v>5.887665709994593</v>
          </cell>
          <cell r="FG199">
            <v>5.9197408526198387</v>
          </cell>
          <cell r="FH199">
            <v>6.7147111470655148</v>
          </cell>
          <cell r="FI199">
            <v>7.1524522467506984</v>
          </cell>
          <cell r="FJ199">
            <v>7.2947680650389657</v>
          </cell>
          <cell r="FK199">
            <v>9.0914603519190109</v>
          </cell>
          <cell r="FN199">
            <v>7.5056049489328416</v>
          </cell>
          <cell r="FO199">
            <v>5.9473265592507261</v>
          </cell>
          <cell r="FP199">
            <v>7.4891220235513458</v>
          </cell>
          <cell r="FQ199">
            <v>5.3747654181062643</v>
          </cell>
          <cell r="FR199">
            <v>7.9412084075844831</v>
          </cell>
          <cell r="FS199">
            <v>7.788908374223368</v>
          </cell>
          <cell r="FT199">
            <v>8.2770890259448322</v>
          </cell>
          <cell r="FU199">
            <v>8.648223525985884</v>
          </cell>
          <cell r="FV199">
            <v>7.7451800302968508</v>
          </cell>
          <cell r="FW199">
            <v>7.4187092884887988</v>
          </cell>
          <cell r="FX199">
            <v>7.4161658110980682</v>
          </cell>
          <cell r="FY199">
            <v>7.6154390861556038</v>
          </cell>
          <cell r="GB199">
            <v>2.8875368559975669</v>
          </cell>
          <cell r="GC199">
            <v>4.7692353205851248</v>
          </cell>
          <cell r="GD199">
            <v>3.4496381462884074</v>
          </cell>
          <cell r="GE199">
            <v>5.7275497557064625</v>
          </cell>
          <cell r="GF199">
            <v>4.2965819926124738</v>
          </cell>
          <cell r="GG199">
            <v>4.1702390872074204</v>
          </cell>
          <cell r="GH199">
            <v>3.6116715813136295</v>
          </cell>
          <cell r="GI199">
            <v>3.5364524135180062</v>
          </cell>
          <cell r="GJ199">
            <v>3.7726579815690116</v>
          </cell>
          <cell r="GK199">
            <v>3.8411523711250339</v>
          </cell>
          <cell r="GL199">
            <v>4.4604514120809569</v>
          </cell>
          <cell r="GM199">
            <v>4.536626550512608</v>
          </cell>
          <cell r="GP199">
            <v>5.6090798325041362</v>
          </cell>
          <cell r="GQ199">
            <v>5.8850386738973839</v>
          </cell>
          <cell r="GR199">
            <v>3.425908553221845</v>
          </cell>
          <cell r="GS199">
            <v>3.1125679993332085</v>
          </cell>
          <cell r="GT199">
            <v>2.6337143520499779</v>
          </cell>
          <cell r="GU199">
            <v>3.6419931847678271</v>
          </cell>
          <cell r="GV199">
            <v>3.7992151416453197</v>
          </cell>
          <cell r="GW199">
            <v>3.6107080509114127</v>
          </cell>
          <cell r="GX199">
            <v>3.3090808286994928</v>
          </cell>
          <cell r="GY199">
            <v>4.2319952019232829</v>
          </cell>
          <cell r="GZ199">
            <v>3.4108399848791464</v>
          </cell>
          <cell r="HA199">
            <v>2.0804033695029744</v>
          </cell>
          <cell r="HD199">
            <v>9.7977628236044723</v>
          </cell>
          <cell r="HE199">
            <v>10.127792126550389</v>
          </cell>
          <cell r="HF199">
            <v>15.191912964581348</v>
          </cell>
          <cell r="HG199">
            <v>15.773170043271435</v>
          </cell>
          <cell r="HH199">
            <v>15.050257033779488</v>
          </cell>
          <cell r="HI199">
            <v>14.431907501379698</v>
          </cell>
          <cell r="HJ199">
            <v>13.513947417209948</v>
          </cell>
          <cell r="HK199">
            <v>14.176063900378196</v>
          </cell>
          <cell r="HL199">
            <v>14.37541617992035</v>
          </cell>
          <cell r="HM199">
            <v>13.715135329605531</v>
          </cell>
          <cell r="HN199">
            <v>14.918148199263271</v>
          </cell>
          <cell r="HO199">
            <v>16.469014551282712</v>
          </cell>
          <cell r="HP199">
            <v>8</v>
          </cell>
        </row>
        <row r="200">
          <cell r="A200" t="str">
            <v>Inversión bruta interna</v>
          </cell>
          <cell r="P200">
            <v>38.62802370158397</v>
          </cell>
          <cell r="Q200">
            <v>29.756985783589556</v>
          </cell>
          <cell r="R200">
            <v>22.721971376365204</v>
          </cell>
          <cell r="S200">
            <v>24.091161634369215</v>
          </cell>
          <cell r="T200">
            <v>29.691231746911683</v>
          </cell>
          <cell r="U200">
            <v>27.371365183963391</v>
          </cell>
          <cell r="V200">
            <v>29.475467240096833</v>
          </cell>
          <cell r="W200">
            <v>29.881359498446301</v>
          </cell>
          <cell r="X200">
            <v>27.017043619912556</v>
          </cell>
          <cell r="Y200">
            <v>26.577615784608952</v>
          </cell>
          <cell r="Z200">
            <v>24.650317993401799</v>
          </cell>
          <cell r="AA200">
            <v>20.255351503444373</v>
          </cell>
          <cell r="AD200">
            <v>-12.207592331448254</v>
          </cell>
          <cell r="AE200">
            <v>-9.0525989145394163</v>
          </cell>
          <cell r="AF200">
            <v>-13.873665772724848</v>
          </cell>
          <cell r="AG200">
            <v>-11.878319845243695</v>
          </cell>
          <cell r="AH200">
            <v>-8.562896961096186</v>
          </cell>
          <cell r="AI200">
            <v>-8.2514851463881769</v>
          </cell>
          <cell r="AJ200">
            <v>-7.4065051968803459</v>
          </cell>
          <cell r="AK200">
            <v>-8.680060948986025</v>
          </cell>
          <cell r="AL200">
            <v>-7.8368695648083531</v>
          </cell>
          <cell r="AM200">
            <v>-6.5876788980181971</v>
          </cell>
          <cell r="AN200">
            <v>-6.7255850888282964</v>
          </cell>
          <cell r="AO200">
            <v>-4.8515593727337603</v>
          </cell>
          <cell r="AR200">
            <v>20.143706120718718</v>
          </cell>
          <cell r="AS200">
            <v>15.802082565471949</v>
          </cell>
          <cell r="AT200">
            <v>7.9910624374552413</v>
          </cell>
          <cell r="AU200">
            <v>18.121167115209502</v>
          </cell>
          <cell r="AV200">
            <v>10.937741924346838</v>
          </cell>
          <cell r="AW200">
            <v>9.8544139647799796</v>
          </cell>
          <cell r="AX200">
            <v>9.2241451831246621</v>
          </cell>
          <cell r="AY200">
            <v>9.7375966122585709</v>
          </cell>
          <cell r="AZ200">
            <v>13.038716985225122</v>
          </cell>
          <cell r="BA200">
            <v>13.605343627115303</v>
          </cell>
          <cell r="BB200">
            <v>13.882016186095953</v>
          </cell>
          <cell r="BC200">
            <v>14.865597084811455</v>
          </cell>
          <cell r="BF200">
            <v>-9.6171975377024665</v>
          </cell>
          <cell r="BG200">
            <v>2.7994319989896468</v>
          </cell>
          <cell r="BH200">
            <v>13.388470983771555</v>
          </cell>
          <cell r="BI200">
            <v>7.5345545637581353</v>
          </cell>
          <cell r="BJ200">
            <v>2.2002664684720514</v>
          </cell>
          <cell r="BK200">
            <v>3.3033004112894275</v>
          </cell>
          <cell r="BL200">
            <v>2.6818522882464038</v>
          </cell>
          <cell r="BM200">
            <v>2.5492476284589998</v>
          </cell>
          <cell r="BN200">
            <v>0.37313871918162533</v>
          </cell>
          <cell r="BO200">
            <v>-1.4458461284010582</v>
          </cell>
          <cell r="BP200">
            <v>-1.7814469177187817</v>
          </cell>
          <cell r="BQ200">
            <v>-2.2855840460782133</v>
          </cell>
          <cell r="BT200">
            <v>-26.643134508936441</v>
          </cell>
          <cell r="BU200">
            <v>-26.726035565980723</v>
          </cell>
          <cell r="BV200">
            <v>-21.967386882943998</v>
          </cell>
          <cell r="BW200">
            <v>-23.712660804029525</v>
          </cell>
          <cell r="BX200">
            <v>-19.982646323631542</v>
          </cell>
          <cell r="BY200">
            <v>-17.776367960401487</v>
          </cell>
          <cell r="BZ200">
            <v>-18.24444372690354</v>
          </cell>
          <cell r="CA200">
            <v>-19.617881592300307</v>
          </cell>
          <cell r="CB200">
            <v>-17.921983110305874</v>
          </cell>
          <cell r="CC200">
            <v>-16.116648374903946</v>
          </cell>
          <cell r="CD200">
            <v>-14.36767636286676</v>
          </cell>
          <cell r="CE200">
            <v>-13.565281151405941</v>
          </cell>
          <cell r="CH200">
            <v>19.168778763909103</v>
          </cell>
          <cell r="CI200">
            <v>17.013253434555196</v>
          </cell>
          <cell r="CJ200">
            <v>17.030408985912345</v>
          </cell>
          <cell r="CK200">
            <v>10.454459100709343</v>
          </cell>
          <cell r="CL200">
            <v>13.878672710433861</v>
          </cell>
          <cell r="CM200">
            <v>11.380836524726988</v>
          </cell>
          <cell r="CN200">
            <v>10.932743339769189</v>
          </cell>
          <cell r="CO200">
            <v>10.162200597599622</v>
          </cell>
          <cell r="CP200">
            <v>4.7182662036516376</v>
          </cell>
          <cell r="CQ200">
            <v>2.5305040366558273</v>
          </cell>
          <cell r="CR200">
            <v>0.77973802395227665</v>
          </cell>
          <cell r="CS200">
            <v>-2.6616568865567132</v>
          </cell>
          <cell r="CV200">
            <v>-12.258478912485941</v>
          </cell>
          <cell r="CW200">
            <v>-9.5765388034184724</v>
          </cell>
          <cell r="CX200">
            <v>-14.290918971363567</v>
          </cell>
          <cell r="CY200">
            <v>-11.234854751635552</v>
          </cell>
          <cell r="CZ200">
            <v>-10.059656306714004</v>
          </cell>
          <cell r="DA200">
            <v>-12.59492260342634</v>
          </cell>
          <cell r="DB200">
            <v>-12.19459922382444</v>
          </cell>
          <cell r="DC200">
            <v>-11.220212240338938</v>
          </cell>
          <cell r="DD200">
            <v>-9.9331523458203606</v>
          </cell>
          <cell r="DE200">
            <v>-8.0475582053615113</v>
          </cell>
          <cell r="DF200">
            <v>-8.6638355100280222</v>
          </cell>
          <cell r="DG200">
            <v>-7.0863691141166782</v>
          </cell>
          <cell r="DJ200">
            <v>11.671591943352809</v>
          </cell>
          <cell r="DK200">
            <v>-1.937442337031797</v>
          </cell>
          <cell r="DL200">
            <v>-10.087199531048029</v>
          </cell>
          <cell r="DM200">
            <v>2.940847621894747</v>
          </cell>
          <cell r="DN200">
            <v>2.5753419722219775</v>
          </cell>
          <cell r="DO200">
            <v>-0.31830139033472449</v>
          </cell>
          <cell r="DP200">
            <v>1.4866724058969538</v>
          </cell>
          <cell r="DQ200">
            <v>-0.18697319800203616</v>
          </cell>
          <cell r="DR200">
            <v>1.0591769541115923</v>
          </cell>
          <cell r="DS200">
            <v>0.95119836863175067</v>
          </cell>
          <cell r="DT200">
            <v>2.5873045763635361</v>
          </cell>
          <cell r="DU200">
            <v>2.9379574897874221</v>
          </cell>
          <cell r="DX200">
            <v>9.875480384238088</v>
          </cell>
          <cell r="DY200">
            <v>9.2057134156353584</v>
          </cell>
          <cell r="DZ200">
            <v>17.527459273897207</v>
          </cell>
          <cell r="EA200">
            <v>9.6414456558610766</v>
          </cell>
          <cell r="EB200">
            <v>5.0430369752533863</v>
          </cell>
          <cell r="EC200">
            <v>10.312499926769874</v>
          </cell>
          <cell r="ED200">
            <v>8.9085957776141527</v>
          </cell>
          <cell r="EE200">
            <v>8.4737234465659839</v>
          </cell>
          <cell r="EF200">
            <v>7.9855325446925178</v>
          </cell>
          <cell r="EG200">
            <v>7.7285292562720969</v>
          </cell>
          <cell r="EH200">
            <v>6.1212324259689836</v>
          </cell>
          <cell r="EI200">
            <v>4.7653087828166178</v>
          </cell>
          <cell r="EL200">
            <v>-8.6694048309029057</v>
          </cell>
          <cell r="EM200">
            <v>-5.1327419290492884</v>
          </cell>
          <cell r="EN200">
            <v>-2.9942472431507525</v>
          </cell>
          <cell r="EO200">
            <v>-0.20961637082014306</v>
          </cell>
          <cell r="EP200">
            <v>1.2901373987027824</v>
          </cell>
          <cell r="EQ200">
            <v>2.5512911000032119</v>
          </cell>
          <cell r="ER200">
            <v>0.43435369579331962</v>
          </cell>
          <cell r="ES200">
            <v>1.5061808917983939</v>
          </cell>
          <cell r="ET200">
            <v>1.3404546121543746</v>
          </cell>
          <cell r="EU200">
            <v>0.34988835668012541</v>
          </cell>
          <cell r="EV200">
            <v>3.0135297189225696</v>
          </cell>
          <cell r="EW200">
            <v>4.5033143428522777</v>
          </cell>
          <cell r="EZ200">
            <v>0.58187230092094921</v>
          </cell>
          <cell r="FA200">
            <v>7.8617138844073082</v>
          </cell>
          <cell r="FB200">
            <v>1.9253882977290857</v>
          </cell>
          <cell r="FC200">
            <v>4.7870822396239419</v>
          </cell>
          <cell r="FD200">
            <v>6.5816789619809839</v>
          </cell>
          <cell r="FE200">
            <v>5.5155487003176944</v>
          </cell>
          <cell r="FF200">
            <v>6.8442846078835089</v>
          </cell>
          <cell r="FG200">
            <v>8.1173597412446981</v>
          </cell>
          <cell r="FH200">
            <v>8.3710326069540031</v>
          </cell>
          <cell r="FI200">
            <v>9.3553765801844833</v>
          </cell>
          <cell r="FJ200">
            <v>10.173515019262467</v>
          </cell>
          <cell r="FK200">
            <v>8.9115996005324121</v>
          </cell>
          <cell r="FN200">
            <v>27.047832903326793</v>
          </cell>
          <cell r="FO200">
            <v>21.74997862089991</v>
          </cell>
          <cell r="FP200">
            <v>37.35703310734894</v>
          </cell>
          <cell r="FQ200">
            <v>21.298584889974336</v>
          </cell>
          <cell r="FR200">
            <v>19.5889918456581</v>
          </cell>
          <cell r="FS200">
            <v>20.127940423271681</v>
          </cell>
          <cell r="FT200">
            <v>19.807015025358623</v>
          </cell>
          <cell r="FU200">
            <v>22.945534426494589</v>
          </cell>
          <cell r="FV200">
            <v>23.363231654393644</v>
          </cell>
          <cell r="FW200">
            <v>25.258139843019563</v>
          </cell>
          <cell r="FX200">
            <v>24.281469408847414</v>
          </cell>
          <cell r="FY200">
            <v>26.467885985561452</v>
          </cell>
          <cell r="GB200">
            <v>39.423395467260633</v>
          </cell>
          <cell r="GC200">
            <v>33.430208083760306</v>
          </cell>
          <cell r="GD200">
            <v>25.704195866314649</v>
          </cell>
          <cell r="GE200">
            <v>26.035068378720013</v>
          </cell>
          <cell r="GF200">
            <v>26.596290448122858</v>
          </cell>
          <cell r="GG200">
            <v>23.984860201113477</v>
          </cell>
          <cell r="GH200">
            <v>27.495712020081314</v>
          </cell>
          <cell r="GI200">
            <v>27.567436107284323</v>
          </cell>
          <cell r="GJ200">
            <v>28.243485331193739</v>
          </cell>
          <cell r="GK200">
            <v>28.130558676254367</v>
          </cell>
          <cell r="GL200">
            <v>26.344254704384483</v>
          </cell>
          <cell r="GM200">
            <v>26.307338496750688</v>
          </cell>
          <cell r="GP200">
            <v>22.553115223006756</v>
          </cell>
          <cell r="GQ200">
            <v>26.434057758346952</v>
          </cell>
          <cell r="GR200">
            <v>24.350292135515446</v>
          </cell>
          <cell r="GS200">
            <v>27.922110565829897</v>
          </cell>
          <cell r="GT200">
            <v>24.35247909239547</v>
          </cell>
          <cell r="GU200">
            <v>28.75707413680334</v>
          </cell>
          <cell r="GV200">
            <v>28.898207869747466</v>
          </cell>
          <cell r="GW200">
            <v>26.719850104192403</v>
          </cell>
          <cell r="GX200">
            <v>28.671671107878581</v>
          </cell>
          <cell r="GY200">
            <v>27.546247376880473</v>
          </cell>
          <cell r="GZ200">
            <v>25.421983016034176</v>
          </cell>
          <cell r="HA200">
            <v>25.007083339125913</v>
          </cell>
          <cell r="HD200">
            <v>-8.0135440452768449</v>
          </cell>
          <cell r="HE200">
            <v>-13.858014028965769</v>
          </cell>
          <cell r="HF200">
            <v>-17.738587903058928</v>
          </cell>
          <cell r="HG200">
            <v>-19.570575140421525</v>
          </cell>
          <cell r="HH200">
            <v>-20.737521295188685</v>
          </cell>
          <cell r="HI200">
            <v>-23.806045399059812</v>
          </cell>
          <cell r="HJ200">
            <v>-24.221431606397005</v>
          </cell>
          <cell r="HK200">
            <v>-24.147835837513682</v>
          </cell>
          <cell r="HL200">
            <v>-24.004698507897714</v>
          </cell>
          <cell r="HM200">
            <v>-23.131913089925277</v>
          </cell>
          <cell r="HN200">
            <v>-21.943750604261396</v>
          </cell>
          <cell r="HO200">
            <v>-20.867155192549518</v>
          </cell>
          <cell r="HP200">
            <v>9</v>
          </cell>
        </row>
        <row r="201">
          <cell r="A201" t="str">
            <v xml:space="preserve">   Inversión bruta fija</v>
          </cell>
          <cell r="P201">
            <v>32.778038764653559</v>
          </cell>
          <cell r="Q201">
            <v>32.241443373865849</v>
          </cell>
          <cell r="R201">
            <v>33.912202245387704</v>
          </cell>
          <cell r="S201">
            <v>32.733393822419401</v>
          </cell>
          <cell r="T201">
            <v>33.790376521840727</v>
          </cell>
          <cell r="U201">
            <v>33.522771392335045</v>
          </cell>
          <cell r="V201">
            <v>33.070415905766424</v>
          </cell>
          <cell r="W201">
            <v>32.161338979353502</v>
          </cell>
          <cell r="X201">
            <v>28.898295973271644</v>
          </cell>
          <cell r="Y201">
            <v>26.767618284834469</v>
          </cell>
          <cell r="Z201">
            <v>24.885508467177431</v>
          </cell>
          <cell r="AA201">
            <v>22.833194408388337</v>
          </cell>
          <cell r="AD201">
            <v>-0.53638200129559266</v>
          </cell>
          <cell r="AE201">
            <v>-1.4227045080992156</v>
          </cell>
          <cell r="AF201">
            <v>-6.6963897572116338</v>
          </cell>
          <cell r="AG201">
            <v>-6.60173383562352</v>
          </cell>
          <cell r="AH201">
            <v>-5.7277414058020781</v>
          </cell>
          <cell r="AI201">
            <v>-6.0864202011653106</v>
          </cell>
          <cell r="AJ201">
            <v>-5.1662429749237475</v>
          </cell>
          <cell r="AK201">
            <v>-5.346136910266452</v>
          </cell>
          <cell r="AL201">
            <v>-5.4289630679566017</v>
          </cell>
          <cell r="AM201">
            <v>-4.4604870414251252</v>
          </cell>
          <cell r="AN201">
            <v>-4.1997511542653996</v>
          </cell>
          <cell r="AO201">
            <v>-3.2319002920397963</v>
          </cell>
          <cell r="AR201">
            <v>9.8105597156275053</v>
          </cell>
          <cell r="AS201">
            <v>10.685243478203205</v>
          </cell>
          <cell r="AT201">
            <v>11.198737588738126</v>
          </cell>
          <cell r="AU201">
            <v>13.98787602181271</v>
          </cell>
          <cell r="AV201">
            <v>10.754071305847106</v>
          </cell>
          <cell r="AW201">
            <v>10.903967463521511</v>
          </cell>
          <cell r="AX201">
            <v>10.232716401148863</v>
          </cell>
          <cell r="AY201">
            <v>11.349956318325539</v>
          </cell>
          <cell r="AZ201">
            <v>13.121269152746322</v>
          </cell>
          <cell r="BA201">
            <v>13.703170975676898</v>
          </cell>
          <cell r="BB201">
            <v>13.82734836820174</v>
          </cell>
          <cell r="BC201">
            <v>14.479919137625558</v>
          </cell>
          <cell r="BF201">
            <v>3.6422971697468682</v>
          </cell>
          <cell r="BG201">
            <v>5.1050243606977119</v>
          </cell>
          <cell r="BH201">
            <v>6.7153425988454529</v>
          </cell>
          <cell r="BI201">
            <v>5.6296433139129647</v>
          </cell>
          <cell r="BJ201">
            <v>4.5778895882226038</v>
          </cell>
          <cell r="BK201">
            <v>5.6031944263322799</v>
          </cell>
          <cell r="BL201">
            <v>5.2342703103441579</v>
          </cell>
          <cell r="BM201">
            <v>4.2432443420347994</v>
          </cell>
          <cell r="BN201">
            <v>3.0878377823671599</v>
          </cell>
          <cell r="BO201">
            <v>0.97579544318607248</v>
          </cell>
          <cell r="BP201">
            <v>-0.22908251468901142</v>
          </cell>
          <cell r="BQ201">
            <v>-1.5486435689695526</v>
          </cell>
          <cell r="BT201">
            <v>-21.082464249928265</v>
          </cell>
          <cell r="BU201">
            <v>-18.106731243835384</v>
          </cell>
          <cell r="BV201">
            <v>-16.468062605943018</v>
          </cell>
          <cell r="BW201">
            <v>-16.40451398738351</v>
          </cell>
          <cell r="BX201">
            <v>-15.949478878218244</v>
          </cell>
          <cell r="BY201">
            <v>-15.247257440567225</v>
          </cell>
          <cell r="BZ201">
            <v>-14.986847993518808</v>
          </cell>
          <cell r="CA201">
            <v>-14.88305939158559</v>
          </cell>
          <cell r="CB201">
            <v>-13.804376230886774</v>
          </cell>
          <cell r="CC201">
            <v>-12.490137779696809</v>
          </cell>
          <cell r="CD201">
            <v>-11.536283195142389</v>
          </cell>
          <cell r="CE201">
            <v>-10.558185618016836</v>
          </cell>
          <cell r="CH201">
            <v>13.80020621041831</v>
          </cell>
          <cell r="CI201">
            <v>9.7311316583167411</v>
          </cell>
          <cell r="CJ201">
            <v>6.5877702687816111</v>
          </cell>
          <cell r="CK201">
            <v>2.4826883335656191</v>
          </cell>
          <cell r="CL201">
            <v>3.6694884337978806</v>
          </cell>
          <cell r="CM201">
            <v>2.3586547847477561</v>
          </cell>
          <cell r="CN201">
            <v>1.008649545372478</v>
          </cell>
          <cell r="CO201">
            <v>0.16735661384043965</v>
          </cell>
          <cell r="CP201">
            <v>-2.2710328672440312</v>
          </cell>
          <cell r="CQ201">
            <v>-3.4874994937164701</v>
          </cell>
          <cell r="CR201">
            <v>-4.1918473599621251</v>
          </cell>
          <cell r="CS201">
            <v>-4.9205095691342251</v>
          </cell>
          <cell r="CV201">
            <v>-19.801546705267455</v>
          </cell>
          <cell r="CW201">
            <v>-11.384361556162531</v>
          </cell>
          <cell r="CX201">
            <v>-12.923415834442892</v>
          </cell>
          <cell r="CY201">
            <v>-11.376927183804767</v>
          </cell>
          <cell r="CZ201">
            <v>-10.997243199177845</v>
          </cell>
          <cell r="DA201">
            <v>-11.566600034712621</v>
          </cell>
          <cell r="DB201">
            <v>-10.53602813625514</v>
          </cell>
          <cell r="DC201">
            <v>-10.342924556662709</v>
          </cell>
          <cell r="DD201">
            <v>-10.170177692293379</v>
          </cell>
          <cell r="DE201">
            <v>-9.6242241835713713</v>
          </cell>
          <cell r="DF201">
            <v>-8.9292201029461324</v>
          </cell>
          <cell r="DG201">
            <v>-8.2122036264548086</v>
          </cell>
          <cell r="DJ201">
            <v>4.9960782784503834</v>
          </cell>
          <cell r="DK201">
            <v>-3.4832541670847093</v>
          </cell>
          <cell r="DL201">
            <v>-4.4940299895020104</v>
          </cell>
          <cell r="DM201">
            <v>-1.8900015958539029</v>
          </cell>
          <cell r="DN201">
            <v>-2.5189120161964098</v>
          </cell>
          <cell r="DO201">
            <v>-3.1425667665941432</v>
          </cell>
          <cell r="DP201">
            <v>-2.126216135325862</v>
          </cell>
          <cell r="DQ201">
            <v>-1.8482629182750259</v>
          </cell>
          <cell r="DR201">
            <v>-0.77385274843776131</v>
          </cell>
          <cell r="DS201">
            <v>-0.33113596785921118</v>
          </cell>
          <cell r="DT201">
            <v>-0.56855859157978728</v>
          </cell>
          <cell r="DU201">
            <v>-0.528897032904311</v>
          </cell>
          <cell r="DX201">
            <v>6.4518798001345914</v>
          </cell>
          <cell r="DY201">
            <v>4.6500328348833051</v>
          </cell>
          <cell r="DZ201">
            <v>8.0071168686761069</v>
          </cell>
          <cell r="EA201">
            <v>6.0121598588657577</v>
          </cell>
          <cell r="EB201">
            <v>4.7215104010974471</v>
          </cell>
          <cell r="EC201">
            <v>6.5165729837616908</v>
          </cell>
          <cell r="ED201">
            <v>5.9542475907409198</v>
          </cell>
          <cell r="EE201">
            <v>6.52712314929569</v>
          </cell>
          <cell r="EF201">
            <v>6.2995198606981262</v>
          </cell>
          <cell r="EG201">
            <v>6.0877561933573503</v>
          </cell>
          <cell r="EH201">
            <v>5.9034636138719065</v>
          </cell>
          <cell r="EI201">
            <v>5.934982604974536</v>
          </cell>
          <cell r="EL201">
            <v>-0.90915190787725919</v>
          </cell>
          <cell r="EM201">
            <v>1.5570440277829363</v>
          </cell>
          <cell r="EN201">
            <v>3.9550615932434994</v>
          </cell>
          <cell r="EO201">
            <v>5.0222435439047644</v>
          </cell>
          <cell r="EP201">
            <v>5.3507524439953045</v>
          </cell>
          <cell r="EQ201">
            <v>5.3479771356838057</v>
          </cell>
          <cell r="ER201">
            <v>5.1792581863452796</v>
          </cell>
          <cell r="ES201">
            <v>5.2160780056442917</v>
          </cell>
          <cell r="ET201">
            <v>5.8600399448233844</v>
          </cell>
          <cell r="EU201">
            <v>5.6222655856646355</v>
          </cell>
          <cell r="EV201">
            <v>6.527318684939786</v>
          </cell>
          <cell r="EW201">
            <v>7.7289362549213649</v>
          </cell>
          <cell r="EZ201">
            <v>8.1963820997398358</v>
          </cell>
          <cell r="FA201">
            <v>6.9921488383069033</v>
          </cell>
          <cell r="FB201">
            <v>4.8219379455739784</v>
          </cell>
          <cell r="FC201">
            <v>6.8056340333215246</v>
          </cell>
          <cell r="FD201">
            <v>8.084327401181767</v>
          </cell>
          <cell r="FE201">
            <v>7.7667968373233123</v>
          </cell>
          <cell r="FF201">
            <v>8.7998210859734627</v>
          </cell>
          <cell r="FG201">
            <v>9.0849086833074466</v>
          </cell>
          <cell r="FH201">
            <v>9.6251060325559905</v>
          </cell>
          <cell r="FI201">
            <v>10.087298018779052</v>
          </cell>
          <cell r="FJ201">
            <v>10.863777753569991</v>
          </cell>
          <cell r="FK201">
            <v>12.046145513325939</v>
          </cell>
          <cell r="FN201">
            <v>16.0054109904044</v>
          </cell>
          <cell r="FO201">
            <v>18.164538003103331</v>
          </cell>
          <cell r="FP201">
            <v>22.432552835969673</v>
          </cell>
          <cell r="FQ201">
            <v>17.824080116948977</v>
          </cell>
          <cell r="FR201">
            <v>18.650198598262492</v>
          </cell>
          <cell r="FS201">
            <v>19.64202619209621</v>
          </cell>
          <cell r="FT201">
            <v>17.946786591574266</v>
          </cell>
          <cell r="FU201">
            <v>18.793233150792204</v>
          </cell>
          <cell r="FV201">
            <v>18.559594116693717</v>
          </cell>
          <cell r="FW201">
            <v>18.991257525973438</v>
          </cell>
          <cell r="FX201">
            <v>19.233949211198393</v>
          </cell>
          <cell r="FY201">
            <v>18.907651963030176</v>
          </cell>
          <cell r="GB201">
            <v>19.785973402659323</v>
          </cell>
          <cell r="GC201">
            <v>20.05753633651662</v>
          </cell>
          <cell r="GD201">
            <v>16.88644827307894</v>
          </cell>
          <cell r="GE201">
            <v>17.448283037360596</v>
          </cell>
          <cell r="GF201">
            <v>19.007432844350561</v>
          </cell>
          <cell r="GG201">
            <v>19.751882522487648</v>
          </cell>
          <cell r="GH201">
            <v>22.520397814432997</v>
          </cell>
          <cell r="GI201">
            <v>22.502736099145125</v>
          </cell>
          <cell r="GJ201">
            <v>22.672500170602561</v>
          </cell>
          <cell r="GK201">
            <v>23.69190938202243</v>
          </cell>
          <cell r="GL201">
            <v>22.669229579117172</v>
          </cell>
          <cell r="GM201">
            <v>22.614319439032542</v>
          </cell>
          <cell r="GP201">
            <v>24.32056615972138</v>
          </cell>
          <cell r="GQ201">
            <v>24.937054937908115</v>
          </cell>
          <cell r="GR201">
            <v>24.060564186779175</v>
          </cell>
          <cell r="GS201">
            <v>28.966362918886119</v>
          </cell>
          <cell r="GT201">
            <v>28.224130840120921</v>
          </cell>
          <cell r="GU201">
            <v>30.855074775112854</v>
          </cell>
          <cell r="GV201">
            <v>30.20921797266476</v>
          </cell>
          <cell r="GW201">
            <v>29.902186279943493</v>
          </cell>
          <cell r="GX201">
            <v>31.238819443367902</v>
          </cell>
          <cell r="GY201">
            <v>30.749680180784537</v>
          </cell>
          <cell r="GZ201">
            <v>29.944136684707445</v>
          </cell>
          <cell r="HA201">
            <v>28.289429226675935</v>
          </cell>
          <cell r="HD201">
            <v>5.0128898007559997</v>
          </cell>
          <cell r="HE201">
            <v>3.3107402370767574</v>
          </cell>
          <cell r="HF201">
            <v>4.3463308140667465</v>
          </cell>
          <cell r="HG201">
            <v>0.69715891728807833</v>
          </cell>
          <cell r="HH201">
            <v>-2.6451742918228689</v>
          </cell>
          <cell r="HI201">
            <v>-6.694247798731638</v>
          </cell>
          <cell r="HJ201">
            <v>-7.3507785313997545</v>
          </cell>
          <cell r="HK201">
            <v>-8.316789554582499</v>
          </cell>
          <cell r="HL201">
            <v>-9.6589243188012688</v>
          </cell>
          <cell r="HM201">
            <v>-10.281450368047686</v>
          </cell>
          <cell r="HN201">
            <v>-9.9993099318642606</v>
          </cell>
          <cell r="HO201">
            <v>-8.5983199355142261</v>
          </cell>
          <cell r="HP201">
            <v>10</v>
          </cell>
        </row>
        <row r="202">
          <cell r="A202" t="str">
            <v xml:space="preserve">     Privada</v>
          </cell>
          <cell r="P202">
            <v>42.137153721660638</v>
          </cell>
          <cell r="Q202">
            <v>41.051680809353911</v>
          </cell>
          <cell r="R202">
            <v>43.66663697085059</v>
          </cell>
          <cell r="S202">
            <v>42.279156461567254</v>
          </cell>
          <cell r="T202">
            <v>43.455147520914295</v>
          </cell>
          <cell r="U202">
            <v>42.747550570508537</v>
          </cell>
          <cell r="V202">
            <v>41.956398143295871</v>
          </cell>
          <cell r="W202">
            <v>40.242982885923027</v>
          </cell>
          <cell r="X202">
            <v>35.623708952190981</v>
          </cell>
          <cell r="Y202">
            <v>32.675336634736709</v>
          </cell>
          <cell r="Z202">
            <v>30.099335509407524</v>
          </cell>
          <cell r="AA202">
            <v>27.336921870468387</v>
          </cell>
          <cell r="AD202">
            <v>-3.946883084098701</v>
          </cell>
          <cell r="AE202">
            <v>-2.3593765502878057</v>
          </cell>
          <cell r="AF202">
            <v>-5.2812874893885891</v>
          </cell>
          <cell r="AG202">
            <v>-4.0075580074061605</v>
          </cell>
          <cell r="AH202">
            <v>-3.021436333657249</v>
          </cell>
          <cell r="AI202">
            <v>-3.559355816103718</v>
          </cell>
          <cell r="AJ202">
            <v>-2.4194718742059962</v>
          </cell>
          <cell r="AK202">
            <v>-3.2535194932138154</v>
          </cell>
          <cell r="AL202">
            <v>-3.5053198398413343</v>
          </cell>
          <cell r="AM202">
            <v>-2.4816916309267611</v>
          </cell>
          <cell r="AN202">
            <v>-2.4133793636962793</v>
          </cell>
          <cell r="AO202">
            <v>-2.1892464686718256</v>
          </cell>
          <cell r="AR202">
            <v>24.407052173115986</v>
          </cell>
          <cell r="AS202">
            <v>19.677259881254926</v>
          </cell>
          <cell r="AT202">
            <v>17.52382311421168</v>
          </cell>
          <cell r="AU202">
            <v>20.173425588404712</v>
          </cell>
          <cell r="AV202">
            <v>15.233498350112825</v>
          </cell>
          <cell r="AW202">
            <v>14.582185497403827</v>
          </cell>
          <cell r="AX202">
            <v>12.972848078270772</v>
          </cell>
          <cell r="AY202">
            <v>13.863634914999906</v>
          </cell>
          <cell r="AZ202">
            <v>15.575415034132973</v>
          </cell>
          <cell r="BA202">
            <v>15.58827687691911</v>
          </cell>
          <cell r="BB202">
            <v>15.437508539629135</v>
          </cell>
          <cell r="BC202">
            <v>15.983956827534612</v>
          </cell>
          <cell r="BF202">
            <v>1.2697946108707328</v>
          </cell>
          <cell r="BG202">
            <v>3.943507866300024</v>
          </cell>
          <cell r="BH202">
            <v>5.5779571757402522</v>
          </cell>
          <cell r="BI202">
            <v>3.8911209890138707</v>
          </cell>
          <cell r="BJ202">
            <v>3.0181387622144626</v>
          </cell>
          <cell r="BK202">
            <v>4.5016373670061967</v>
          </cell>
          <cell r="BL202">
            <v>4.4117121618861859</v>
          </cell>
          <cell r="BM202">
            <v>3.1700272306043757</v>
          </cell>
          <cell r="BN202">
            <v>2.0033986376067645</v>
          </cell>
          <cell r="BO202">
            <v>2.0952802438927165E-2</v>
          </cell>
          <cell r="BP202">
            <v>-0.94370250124104871</v>
          </cell>
          <cell r="BQ202">
            <v>-2.3950005910669887</v>
          </cell>
          <cell r="BT202">
            <v>-22.973710439487306</v>
          </cell>
          <cell r="BU202">
            <v>-20.876371883011856</v>
          </cell>
          <cell r="BV202">
            <v>-19.790327897447952</v>
          </cell>
          <cell r="BW202">
            <v>-19.978973982275988</v>
          </cell>
          <cell r="BX202">
            <v>-19.931926260706987</v>
          </cell>
          <cell r="BY202">
            <v>-20.100324949191702</v>
          </cell>
          <cell r="BZ202">
            <v>-20.188351722501849</v>
          </cell>
          <cell r="CA202">
            <v>-20.216650653728237</v>
          </cell>
          <cell r="CB202">
            <v>-19.483523869527332</v>
          </cell>
          <cell r="CC202">
            <v>-17.992308445976917</v>
          </cell>
          <cell r="CD202">
            <v>-16.634510273898854</v>
          </cell>
          <cell r="CE202">
            <v>-15.244443725359417</v>
          </cell>
          <cell r="CH202">
            <v>11.385098375120577</v>
          </cell>
          <cell r="CI202">
            <v>8.1503666716718328</v>
          </cell>
          <cell r="CJ202">
            <v>5.9690369795622615</v>
          </cell>
          <cell r="CK202">
            <v>1.4176506110548814</v>
          </cell>
          <cell r="CL202">
            <v>3.3776036249489891</v>
          </cell>
          <cell r="CM202">
            <v>3.4119078009797761</v>
          </cell>
          <cell r="CN202">
            <v>2.4579530055098218</v>
          </cell>
          <cell r="CO202">
            <v>2.5732781780483265</v>
          </cell>
          <cell r="CP202">
            <v>1.0658607610569675</v>
          </cell>
          <cell r="CQ202">
            <v>9.7157753340141539E-2</v>
          </cell>
          <cell r="CR202">
            <v>-0.68660396799882051</v>
          </cell>
          <cell r="CS202">
            <v>-1.735475129934045</v>
          </cell>
          <cell r="CV202">
            <v>-11.316674372485224</v>
          </cell>
          <cell r="CW202">
            <v>-2.0543282596263879</v>
          </cell>
          <cell r="CX202">
            <v>-4.9762612119687475</v>
          </cell>
          <cell r="CY202">
            <v>-3.5622198372447826</v>
          </cell>
          <cell r="CZ202">
            <v>-3.9430769189773685</v>
          </cell>
          <cell r="DA202">
            <v>-5.7055874221685627</v>
          </cell>
          <cell r="DB202">
            <v>-4.4407000119374089</v>
          </cell>
          <cell r="DC202">
            <v>-4.6484777478291335</v>
          </cell>
          <cell r="DD202">
            <v>-4.9596420760401116</v>
          </cell>
          <cell r="DE202">
            <v>-4.8261909488009138</v>
          </cell>
          <cell r="DF202">
            <v>-4.6738352964399468</v>
          </cell>
          <cell r="DG202">
            <v>-4.6604852191624815</v>
          </cell>
          <cell r="DJ202">
            <v>3.5424162194348554</v>
          </cell>
          <cell r="DK202">
            <v>-5.8983211142357987</v>
          </cell>
          <cell r="DL202">
            <v>-6.4175526522102047</v>
          </cell>
          <cell r="DM202">
            <v>-3.3419829339110834</v>
          </cell>
          <cell r="DN202">
            <v>-3.5234134712602554</v>
          </cell>
          <cell r="DO202">
            <v>-3.6122691909903182</v>
          </cell>
          <cell r="DP202">
            <v>-3.0122830288047311</v>
          </cell>
          <cell r="DQ202">
            <v>-2.3633730710750172</v>
          </cell>
          <cell r="DR202">
            <v>-1.1409906654805297</v>
          </cell>
          <cell r="DS202">
            <v>-0.62565526626310941</v>
          </cell>
          <cell r="DT202">
            <v>-0.87634667112284603</v>
          </cell>
          <cell r="DU202">
            <v>0.19024177212001803</v>
          </cell>
          <cell r="DX202">
            <v>7.6201619409953736</v>
          </cell>
          <cell r="DY202">
            <v>4.8377843543560033</v>
          </cell>
          <cell r="DZ202">
            <v>8.1690045178358588</v>
          </cell>
          <cell r="EA202">
            <v>6.3580900450926947</v>
          </cell>
          <cell r="EB202">
            <v>5.5224808700507566</v>
          </cell>
          <cell r="EC202">
            <v>7.1869134056855728</v>
          </cell>
          <cell r="ED202">
            <v>6.9995331289251652</v>
          </cell>
          <cell r="EE202">
            <v>7.2217619056529969</v>
          </cell>
          <cell r="EF202">
            <v>7.2505614835891521</v>
          </cell>
          <cell r="EG202">
            <v>6.8997703368146972</v>
          </cell>
          <cell r="EH202">
            <v>6.9470230873327239</v>
          </cell>
          <cell r="EI202">
            <v>6.2809084585126413</v>
          </cell>
          <cell r="EL202">
            <v>6.8598132511496601E-2</v>
          </cell>
          <cell r="EM202">
            <v>3.7875951314318712</v>
          </cell>
          <cell r="EN202">
            <v>6.5439193544240197</v>
          </cell>
          <cell r="EO202">
            <v>8.0034005779080672</v>
          </cell>
          <cell r="EP202">
            <v>8.1381626056157472</v>
          </cell>
          <cell r="EQ202">
            <v>8.3900376420317286</v>
          </cell>
          <cell r="ER202">
            <v>7.7735268278844956</v>
          </cell>
          <cell r="ES202">
            <v>7.5967550332622693</v>
          </cell>
          <cell r="ET202">
            <v>7.3798421343616667</v>
          </cell>
          <cell r="EU202">
            <v>7.1361870513406416</v>
          </cell>
          <cell r="EV202">
            <v>7.62059964950177</v>
          </cell>
          <cell r="EW202">
            <v>8.1029975414486302</v>
          </cell>
          <cell r="EZ202">
            <v>7.5642627203511381</v>
          </cell>
          <cell r="FA202">
            <v>7.4880380295204674</v>
          </cell>
          <cell r="FB202">
            <v>4.9650324283629885</v>
          </cell>
          <cell r="FC202">
            <v>7.1292424216033368</v>
          </cell>
          <cell r="FD202">
            <v>8.1091197174621783</v>
          </cell>
          <cell r="FE202">
            <v>7.8928735989979799</v>
          </cell>
          <cell r="FF202">
            <v>8.8101474897040504</v>
          </cell>
          <cell r="FG202">
            <v>9.2853790145660042</v>
          </cell>
          <cell r="FH202">
            <v>10.183119308097702</v>
          </cell>
          <cell r="FI202">
            <v>10.549713860798661</v>
          </cell>
          <cell r="FJ202">
            <v>11.637600988324536</v>
          </cell>
          <cell r="FK202">
            <v>12.013835761090803</v>
          </cell>
          <cell r="FN202">
            <v>18.375890602792239</v>
          </cell>
          <cell r="FO202">
            <v>19.887847772120665</v>
          </cell>
          <cell r="FP202">
            <v>24.208647943587764</v>
          </cell>
          <cell r="FQ202">
            <v>19.316406751564259</v>
          </cell>
          <cell r="FR202">
            <v>19.96747666083607</v>
          </cell>
          <cell r="FS202">
            <v>20.839198458940643</v>
          </cell>
          <cell r="FT202">
            <v>19.277569402030366</v>
          </cell>
          <cell r="FU202">
            <v>19.754214846292101</v>
          </cell>
          <cell r="FV202">
            <v>19.342868126813187</v>
          </cell>
          <cell r="FW202">
            <v>19.874685063348437</v>
          </cell>
          <cell r="FX202">
            <v>19.96672656629417</v>
          </cell>
          <cell r="FY202">
            <v>20.05264470212984</v>
          </cell>
          <cell r="GB202">
            <v>23.412453324647743</v>
          </cell>
          <cell r="GC202">
            <v>22.755261105867291</v>
          </cell>
          <cell r="GD202">
            <v>19.185268053082495</v>
          </cell>
          <cell r="GE202">
            <v>19.675605902716725</v>
          </cell>
          <cell r="GF202">
            <v>21.193545506124735</v>
          </cell>
          <cell r="GG202">
            <v>21.587008770026046</v>
          </cell>
          <cell r="GH202">
            <v>24.490626935517085</v>
          </cell>
          <cell r="GI202">
            <v>24.337177373493986</v>
          </cell>
          <cell r="GJ202">
            <v>24.36229374014485</v>
          </cell>
          <cell r="GK202">
            <v>25.08946784941422</v>
          </cell>
          <cell r="GL202">
            <v>23.982283612431686</v>
          </cell>
          <cell r="GM202">
            <v>23.388150192640239</v>
          </cell>
          <cell r="GP202">
            <v>22.022273919131123</v>
          </cell>
          <cell r="GQ202">
            <v>21.03721201971635</v>
          </cell>
          <cell r="GR202">
            <v>20.095142727224726</v>
          </cell>
          <cell r="GS202">
            <v>24.476401665645326</v>
          </cell>
          <cell r="GT202">
            <v>24.220441611737769</v>
          </cell>
          <cell r="GU202">
            <v>27.211057578069898</v>
          </cell>
          <cell r="GV202">
            <v>26.275949555920832</v>
          </cell>
          <cell r="GW202">
            <v>25.950034308565463</v>
          </cell>
          <cell r="GX202">
            <v>27.545377001277743</v>
          </cell>
          <cell r="GY202">
            <v>27.00316572721097</v>
          </cell>
          <cell r="GZ202">
            <v>26.391613273610886</v>
          </cell>
          <cell r="HA202">
            <v>25.846804884119592</v>
          </cell>
          <cell r="HD202">
            <v>6.3785039765196672</v>
          </cell>
          <cell r="HE202">
            <v>3.2431154967534042</v>
          </cell>
          <cell r="HF202">
            <v>1.8092591249987606</v>
          </cell>
          <cell r="HG202">
            <v>-2.0388591284727369</v>
          </cell>
          <cell r="HH202">
            <v>-5.7856336315064993</v>
          </cell>
          <cell r="HI202">
            <v>-10.295923227772107</v>
          </cell>
          <cell r="HJ202">
            <v>-11.327652612000335</v>
          </cell>
          <cell r="HK202">
            <v>-12.753072844517447</v>
          </cell>
          <cell r="HL202">
            <v>-14.571960776687149</v>
          </cell>
          <cell r="HM202">
            <v>-15.042920671241916</v>
          </cell>
          <cell r="HN202">
            <v>-15.203910947446573</v>
          </cell>
          <cell r="HO202">
            <v>-15.119925091448437</v>
          </cell>
          <cell r="HP202">
            <v>11</v>
          </cell>
        </row>
        <row r="203">
          <cell r="A203" t="str">
            <v xml:space="preserve">     Pública</v>
          </cell>
          <cell r="P203">
            <v>4.8196175878092191</v>
          </cell>
          <cell r="Q203">
            <v>5.1508478617290621</v>
          </cell>
          <cell r="R203">
            <v>5.6825698212365126</v>
          </cell>
          <cell r="S203">
            <v>6.0738469673213444</v>
          </cell>
          <cell r="T203">
            <v>6.2531214064381686</v>
          </cell>
          <cell r="U203">
            <v>6.4082218541074809</v>
          </cell>
          <cell r="V203">
            <v>6.5855648348316436</v>
          </cell>
          <cell r="W203">
            <v>6.7560907770086658</v>
          </cell>
          <cell r="X203">
            <v>6.9273621793145992</v>
          </cell>
          <cell r="Y203">
            <v>7.0485885208153576</v>
          </cell>
          <cell r="Z203">
            <v>7.1447226574517657</v>
          </cell>
          <cell r="AA203">
            <v>7.2321220607488073</v>
          </cell>
          <cell r="AC203">
            <v>0</v>
          </cell>
          <cell r="AD203">
            <v>13.278942700361071</v>
          </cell>
          <cell r="AE203">
            <v>2.4408227756298686</v>
          </cell>
          <cell r="AF203">
            <v>-12.263675392636813</v>
          </cell>
          <cell r="AG203">
            <v>-16.319680305751788</v>
          </cell>
          <cell r="AH203">
            <v>-16.138449527381908</v>
          </cell>
          <cell r="AI203">
            <v>-16.050936019817129</v>
          </cell>
          <cell r="AJ203">
            <v>-16.069873939184845</v>
          </cell>
          <cell r="AK203">
            <v>-13.987893815041858</v>
          </cell>
          <cell r="AL203">
            <v>-13.399743565278783</v>
          </cell>
          <cell r="AM203">
            <v>-12.646565592477415</v>
          </cell>
          <cell r="AN203">
            <v>-11.580363198840729</v>
          </cell>
          <cell r="AO203">
            <v>-7.5208597007370486</v>
          </cell>
          <cell r="AQ203">
            <v>0</v>
          </cell>
          <cell r="AR203">
            <v>-40.32590272143409</v>
          </cell>
          <cell r="AS203">
            <v>-24.666513433457638</v>
          </cell>
          <cell r="AT203">
            <v>-15.665741755098011</v>
          </cell>
          <cell r="AU203">
            <v>-12.592865653573966</v>
          </cell>
          <cell r="AV203">
            <v>-9.1727876478236823</v>
          </cell>
          <cell r="AW203">
            <v>-5.7578206634502607</v>
          </cell>
          <cell r="AX203">
            <v>-2.4136394193704547</v>
          </cell>
          <cell r="AY203">
            <v>-0.32613678922385247</v>
          </cell>
          <cell r="AZ203">
            <v>1.7904609229705244</v>
          </cell>
          <cell r="BA203">
            <v>4.9972054954877194</v>
          </cell>
          <cell r="BB203">
            <v>6.4850647279279201</v>
          </cell>
          <cell r="BC203">
            <v>7.936370478538862</v>
          </cell>
          <cell r="BE203">
            <v>0</v>
          </cell>
          <cell r="BF203">
            <v>20.631422157542772</v>
          </cell>
          <cell r="BG203">
            <v>12.359447146103776</v>
          </cell>
          <cell r="BH203">
            <v>13.4473031918847</v>
          </cell>
          <cell r="BI203">
            <v>15.901066776818979</v>
          </cell>
          <cell r="BJ203">
            <v>13.380963839227135</v>
          </cell>
          <cell r="BK203">
            <v>11.670039675793518</v>
          </cell>
          <cell r="BL203">
            <v>9.6291352045402334</v>
          </cell>
          <cell r="BM203">
            <v>9.9380530881986147</v>
          </cell>
          <cell r="BN203">
            <v>8.772754163029532</v>
          </cell>
          <cell r="BO203">
            <v>5.8303461547184838</v>
          </cell>
          <cell r="BP203">
            <v>3.3035257612996816</v>
          </cell>
          <cell r="BQ203">
            <v>2.408103863546259</v>
          </cell>
          <cell r="BT203">
            <v>-9.7132128651694529</v>
          </cell>
          <cell r="BU203">
            <v>-2.1042001528210506</v>
          </cell>
          <cell r="BV203">
            <v>1.8317774619197138</v>
          </cell>
          <cell r="BW203">
            <v>2.5255378087024809</v>
          </cell>
          <cell r="BX203">
            <v>4.4727313139597697</v>
          </cell>
          <cell r="BY203">
            <v>9.7653332684312772</v>
          </cell>
          <cell r="BZ203">
            <v>11.481757629027769</v>
          </cell>
          <cell r="CA203">
            <v>11.676250665647217</v>
          </cell>
          <cell r="CB203">
            <v>14.114412434637288</v>
          </cell>
          <cell r="CC203">
            <v>13.948073253419096</v>
          </cell>
          <cell r="CD203">
            <v>12.629809983323042</v>
          </cell>
          <cell r="CE203">
            <v>10.322688263326455</v>
          </cell>
          <cell r="CH203">
            <v>26.18632124557611</v>
          </cell>
          <cell r="CI203">
            <v>17.113142836955063</v>
          </cell>
          <cell r="CJ203">
            <v>9.2722484864873564</v>
          </cell>
          <cell r="CK203">
            <v>6.8849759306494747</v>
          </cell>
          <cell r="CL203">
            <v>4.8166395170055694</v>
          </cell>
          <cell r="CM203">
            <v>-1.5927804511595127</v>
          </cell>
          <cell r="CN203">
            <v>-4.2712292226336928</v>
          </cell>
          <cell r="CO203">
            <v>-8.3917800834071699</v>
          </cell>
          <cell r="CP203">
            <v>-13.845474143833314</v>
          </cell>
          <cell r="CQ203">
            <v>-15.88383279983303</v>
          </cell>
          <cell r="CR203">
            <v>-16.489958228131059</v>
          </cell>
          <cell r="CS203">
            <v>-15.823357152727382</v>
          </cell>
          <cell r="CV203">
            <v>-58.21282034636998</v>
          </cell>
          <cell r="CW203">
            <v>-51.62018971275635</v>
          </cell>
          <cell r="CX203">
            <v>-46.361175548461276</v>
          </cell>
          <cell r="CY203">
            <v>-42.026400892795088</v>
          </cell>
          <cell r="CZ203">
            <v>-38.340550807428208</v>
          </cell>
          <cell r="DA203">
            <v>-34.673325359781103</v>
          </cell>
          <cell r="DB203">
            <v>-34.302510311571737</v>
          </cell>
          <cell r="DC203">
            <v>-33.025889922493818</v>
          </cell>
          <cell r="DD203">
            <v>-31.371669700018629</v>
          </cell>
          <cell r="DE203">
            <v>-29.368951068222387</v>
          </cell>
          <cell r="DF203">
            <v>-26.68452748522526</v>
          </cell>
          <cell r="DG203">
            <v>-22.405049670263978</v>
          </cell>
          <cell r="DJ203">
            <v>18.962198030396209</v>
          </cell>
          <cell r="DK203">
            <v>17.602056939277503</v>
          </cell>
          <cell r="DL203">
            <v>9.8435442604116048</v>
          </cell>
          <cell r="DM203">
            <v>7.5830145907188182</v>
          </cell>
          <cell r="DN203">
            <v>3.5468442576553656</v>
          </cell>
          <cell r="DO203">
            <v>-0.46965910772844666</v>
          </cell>
          <cell r="DP203">
            <v>2.8990435432945105</v>
          </cell>
          <cell r="DQ203">
            <v>1.0729894543473222</v>
          </cell>
          <cell r="DR203">
            <v>1.2949444798876044</v>
          </cell>
          <cell r="DS203">
            <v>1.3020040895047202</v>
          </cell>
          <cell r="DT203">
            <v>1.101215179242601</v>
          </cell>
          <cell r="DU203">
            <v>-4.0597787379708308</v>
          </cell>
          <cell r="DX203">
            <v>-3.3175532124946017</v>
          </cell>
          <cell r="DY203">
            <v>3.3383864897277675</v>
          </cell>
          <cell r="DZ203">
            <v>6.9790722832884882</v>
          </cell>
          <cell r="EA203">
            <v>3.9844310222357393</v>
          </cell>
          <cell r="EB203">
            <v>0.21504592713395709</v>
          </cell>
          <cell r="EC203">
            <v>2.8223523768429146</v>
          </cell>
          <cell r="ED203">
            <v>0.36655713975991944</v>
          </cell>
          <cell r="EE203">
            <v>2.7216765239185747</v>
          </cell>
          <cell r="EF203">
            <v>1.0693391588797283</v>
          </cell>
          <cell r="EG203">
            <v>1.670734741482363</v>
          </cell>
          <cell r="EH203">
            <v>0.35281201645791782</v>
          </cell>
          <cell r="EI203">
            <v>4.1612907419834784</v>
          </cell>
          <cell r="EL203">
            <v>-10.010285149555656</v>
          </cell>
          <cell r="EM203">
            <v>-14.251855103445862</v>
          </cell>
          <cell r="EN203">
            <v>-12.667977597863668</v>
          </cell>
          <cell r="EO203">
            <v>-12.851210170904665</v>
          </cell>
          <cell r="EP203">
            <v>-11.162491231616613</v>
          </cell>
          <cell r="EQ203">
            <v>-12.128323038055598</v>
          </cell>
          <cell r="ER203">
            <v>-9.6051927041980747</v>
          </cell>
          <cell r="ES203">
            <v>-8.3973640212243197</v>
          </cell>
          <cell r="ET203">
            <v>-3.0091587352736866</v>
          </cell>
          <cell r="EU203">
            <v>-3.0363821557139516</v>
          </cell>
          <cell r="EV203">
            <v>0.33008741105930994</v>
          </cell>
          <cell r="EW203">
            <v>5.7719543016978321</v>
          </cell>
          <cell r="EZ203">
            <v>14.739303077219404</v>
          </cell>
          <cell r="FA203">
            <v>2.7381750580290003</v>
          </cell>
          <cell r="FB203">
            <v>3.7010033332224026</v>
          </cell>
          <cell r="FC203">
            <v>4.4011634610493218</v>
          </cell>
          <cell r="FD203">
            <v>7.9055423393328681</v>
          </cell>
          <cell r="FE203">
            <v>6.8733738027566318</v>
          </cell>
          <cell r="FF203">
            <v>8.7296581158190349</v>
          </cell>
          <cell r="FG203">
            <v>7.7384011868370379</v>
          </cell>
          <cell r="FH203">
            <v>6.0198684975417933</v>
          </cell>
          <cell r="FI203">
            <v>7.1651190972248173</v>
          </cell>
          <cell r="FJ203">
            <v>6.158644799343989</v>
          </cell>
          <cell r="FK203">
            <v>12.218906188623464</v>
          </cell>
          <cell r="FN203">
            <v>-6.9965356500390072</v>
          </cell>
          <cell r="FO203">
            <v>2.6976904399797093</v>
          </cell>
          <cell r="FP203">
            <v>8.349873376734223</v>
          </cell>
          <cell r="FQ203">
            <v>6.446070901387742</v>
          </cell>
          <cell r="FR203">
            <v>9.1329773842668089</v>
          </cell>
          <cell r="FS203">
            <v>11.077526690865085</v>
          </cell>
          <cell r="FT203">
            <v>8.8980608822541569</v>
          </cell>
          <cell r="FU203">
            <v>12.24588674037021</v>
          </cell>
          <cell r="FV203">
            <v>13.300258674878165</v>
          </cell>
          <cell r="FW203">
            <v>13.232229342199943</v>
          </cell>
          <cell r="FX203">
            <v>14.548434523053587</v>
          </cell>
          <cell r="FY203">
            <v>12.796548507850829</v>
          </cell>
          <cell r="GB203">
            <v>-25.003687840671901</v>
          </cell>
          <cell r="GC203">
            <v>-8.2075672697867361</v>
          </cell>
          <cell r="GD203">
            <v>-4.0087948109265312</v>
          </cell>
          <cell r="GE203">
            <v>-1.5868579080381267</v>
          </cell>
          <cell r="GF203">
            <v>1.6449126189858987</v>
          </cell>
          <cell r="GG203">
            <v>5.4697544693253377</v>
          </cell>
          <cell r="GH203">
            <v>7.8468338566957101</v>
          </cell>
          <cell r="GI203">
            <v>9.1683081278312955</v>
          </cell>
          <cell r="GJ203">
            <v>10.721166346351964</v>
          </cell>
          <cell r="GK203">
            <v>14.046832840567021</v>
          </cell>
          <cell r="GL203">
            <v>13.876180195325389</v>
          </cell>
          <cell r="GM203">
            <v>18.21851047953291</v>
          </cell>
          <cell r="GP203">
            <v>71.031314916966721</v>
          </cell>
          <cell r="GQ203">
            <v>79.579898454709394</v>
          </cell>
          <cell r="GR203">
            <v>68.813650216833025</v>
          </cell>
          <cell r="GS203">
            <v>75.628868143270154</v>
          </cell>
          <cell r="GT203">
            <v>66.137678882199907</v>
          </cell>
          <cell r="GU203">
            <v>63.548967467624976</v>
          </cell>
          <cell r="GV203">
            <v>64.046209107460697</v>
          </cell>
          <cell r="GW203">
            <v>62.651748188333443</v>
          </cell>
          <cell r="GX203">
            <v>60.604923233735065</v>
          </cell>
          <cell r="GY203">
            <v>59.13329217392274</v>
          </cell>
          <cell r="GZ203">
            <v>55.868552427591567</v>
          </cell>
          <cell r="HA203">
            <v>42.790597584653909</v>
          </cell>
          <cell r="HD203">
            <v>-14.699678765670868</v>
          </cell>
          <cell r="HE203">
            <v>4.0093670677359512</v>
          </cell>
          <cell r="HF203">
            <v>24.767021131740762</v>
          </cell>
          <cell r="HG203">
            <v>20.884266757126866</v>
          </cell>
          <cell r="HH203">
            <v>19.616484949155847</v>
          </cell>
          <cell r="HI203">
            <v>18.460715112718475</v>
          </cell>
          <cell r="HJ203">
            <v>18.975982374743964</v>
          </cell>
          <cell r="HK203">
            <v>20.129614962631834</v>
          </cell>
          <cell r="HL203">
            <v>21.345828135858241</v>
          </cell>
          <cell r="HM203">
            <v>18.490347256962167</v>
          </cell>
          <cell r="HN203">
            <v>20.775387804958626</v>
          </cell>
          <cell r="HO203">
            <v>25.482314403210964</v>
          </cell>
          <cell r="HP203">
            <v>12</v>
          </cell>
        </row>
        <row r="204">
          <cell r="A204" t="str">
            <v xml:space="preserve">   Variación de existencias</v>
          </cell>
          <cell r="P204">
            <v>81.468118971102768</v>
          </cell>
          <cell r="Q204">
            <v>13.343052039749765</v>
          </cell>
          <cell r="R204">
            <v>-53.261958602889301</v>
          </cell>
          <cell r="S204">
            <v>-33.329375109101008</v>
          </cell>
          <cell r="T204">
            <v>2.2446772854238759</v>
          </cell>
          <cell r="U204">
            <v>-13.101409345588749</v>
          </cell>
          <cell r="V204">
            <v>1.1912798958594095</v>
          </cell>
          <cell r="W204">
            <v>7.7793097783566196</v>
          </cell>
          <cell r="X204">
            <v>3.0676151924676986</v>
          </cell>
          <cell r="Y204">
            <v>23.730869573879019</v>
          </cell>
          <cell r="Z204">
            <v>20.675568046745482</v>
          </cell>
          <cell r="AA204">
            <v>-28.426080790132005</v>
          </cell>
          <cell r="AD204">
            <v>-74.744656291407978</v>
          </cell>
          <cell r="AE204">
            <v>-67.865458185795617</v>
          </cell>
          <cell r="AF204">
            <v>-153.50792868709661</v>
          </cell>
          <cell r="AG204">
            <v>-81.675843155617088</v>
          </cell>
          <cell r="AH204">
            <v>-33.403128231401794</v>
          </cell>
          <cell r="AI204">
            <v>-30.139284774270635</v>
          </cell>
          <cell r="AJ204">
            <v>-30.585163463515698</v>
          </cell>
          <cell r="AK204">
            <v>-48.310268380044988</v>
          </cell>
          <cell r="AL204">
            <v>-46.173387522743191</v>
          </cell>
          <cell r="AM204">
            <v>-39.240925100399274</v>
          </cell>
          <cell r="AN204">
            <v>-50.901705544675984</v>
          </cell>
          <cell r="AO204">
            <v>-57.343358417513251</v>
          </cell>
          <cell r="AR204">
            <v>238.19825156981659</v>
          </cell>
          <cell r="AS204">
            <v>136.79510141326307</v>
          </cell>
          <cell r="AT204">
            <v>116.80963817586226</v>
          </cell>
          <cell r="AU204">
            <v>296.79603036134188</v>
          </cell>
          <cell r="AV204">
            <v>13.215714617286295</v>
          </cell>
          <cell r="AW204">
            <v>-4.409250839271067</v>
          </cell>
          <cell r="AX204">
            <v>-5.0321493289952883</v>
          </cell>
          <cell r="AY204">
            <v>-25.359132809395916</v>
          </cell>
          <cell r="AZ204">
            <v>10.729511244717742</v>
          </cell>
          <cell r="BA204">
            <v>11.244039891156078</v>
          </cell>
          <cell r="BB204">
            <v>15.74759993471983</v>
          </cell>
          <cell r="BC204">
            <v>43.221155668487199</v>
          </cell>
          <cell r="BF204">
            <v>-100.46873535938632</v>
          </cell>
          <cell r="BG204">
            <v>-22.684010101632779</v>
          </cell>
          <cell r="BH204">
            <v>-102.71986743759341</v>
          </cell>
          <cell r="BI204">
            <v>44.429586765464279</v>
          </cell>
          <cell r="BJ204">
            <v>-26.647010745505568</v>
          </cell>
          <cell r="BK204">
            <v>-32.959854423206039</v>
          </cell>
          <cell r="BL204">
            <v>-39.1961340791132</v>
          </cell>
          <cell r="BM204">
            <v>-52.459359606407475</v>
          </cell>
          <cell r="BN204">
            <v>-77.20453041001366</v>
          </cell>
          <cell r="BO204">
            <v>-61.190253723131526</v>
          </cell>
          <cell r="BP204">
            <v>-53.878278439683911</v>
          </cell>
          <cell r="BQ204">
            <v>-45.593566433493315</v>
          </cell>
          <cell r="BT204">
            <v>8397.8109097448305</v>
          </cell>
          <cell r="BU204">
            <v>-156.23562756019919</v>
          </cell>
          <cell r="BV204">
            <v>-3776.2104276992404</v>
          </cell>
          <cell r="BW204">
            <v>-127.23404139146993</v>
          </cell>
          <cell r="BX204">
            <v>-89.746445386377701</v>
          </cell>
          <cell r="BY204">
            <v>-80.591991633520365</v>
          </cell>
          <cell r="BZ204">
            <v>-110.7477333781071</v>
          </cell>
          <cell r="CA204">
            <v>-356.75351133810926</v>
          </cell>
          <cell r="CB204">
            <v>-550.05327956903659</v>
          </cell>
          <cell r="CC204">
            <v>-248.90048724802494</v>
          </cell>
          <cell r="CD204">
            <v>-219.91710381530294</v>
          </cell>
          <cell r="CE204">
            <v>-333.34742654852693</v>
          </cell>
          <cell r="CH204">
            <v>-56.364772207437035</v>
          </cell>
          <cell r="CI204">
            <v>-142.32656501476694</v>
          </cell>
          <cell r="CJ204">
            <v>-144.95485193217348</v>
          </cell>
          <cell r="CK204">
            <v>-336.16131844097549</v>
          </cell>
          <cell r="CL204">
            <v>1461.4530055251896</v>
          </cell>
          <cell r="CM204">
            <v>989.93355803064605</v>
          </cell>
          <cell r="CN204">
            <v>-2218.1186655160218</v>
          </cell>
          <cell r="CO204">
            <v>-225.76423716741164</v>
          </cell>
          <cell r="CP204">
            <v>-168.27485383372021</v>
          </cell>
          <cell r="CQ204">
            <v>-224.49633095535182</v>
          </cell>
          <cell r="CR204">
            <v>-265.47359031349083</v>
          </cell>
          <cell r="CS204">
            <v>-94.734696182430611</v>
          </cell>
          <cell r="CV204">
            <v>-289.03859545589864</v>
          </cell>
          <cell r="CW204">
            <v>92.974263375949164</v>
          </cell>
          <cell r="CX204">
            <v>-64.585869305784186</v>
          </cell>
          <cell r="CY204">
            <v>-8.5541740645263502</v>
          </cell>
          <cell r="CZ204">
            <v>-1.233260562307521</v>
          </cell>
          <cell r="DA204">
            <v>-23.069260279748278</v>
          </cell>
          <cell r="DB204">
            <v>-29.959860225179582</v>
          </cell>
          <cell r="DC204">
            <v>-27.713668591677248</v>
          </cell>
          <cell r="DD204">
            <v>-1.5356037226588342</v>
          </cell>
          <cell r="DE204">
            <v>38.062053830749136</v>
          </cell>
          <cell r="DF204">
            <v>-0.4347869495658756</v>
          </cell>
          <cell r="DG204">
            <v>-835.75812854269736</v>
          </cell>
          <cell r="DJ204">
            <v>115.58870593217924</v>
          </cell>
          <cell r="DK204">
            <v>38.32970088995944</v>
          </cell>
          <cell r="DL204">
            <v>-515.88721103763294</v>
          </cell>
          <cell r="DM204">
            <v>91.277649050326403</v>
          </cell>
          <cell r="DN204">
            <v>45.791405450772032</v>
          </cell>
          <cell r="DO204">
            <v>32.750550677916976</v>
          </cell>
          <cell r="DP204">
            <v>50.91697132808784</v>
          </cell>
          <cell r="DQ204">
            <v>38.551580719195528</v>
          </cell>
          <cell r="DR204">
            <v>60.306476138390963</v>
          </cell>
          <cell r="DS204">
            <v>25.500025731605874</v>
          </cell>
          <cell r="DT204">
            <v>92.095646512628463</v>
          </cell>
          <cell r="DU204">
            <v>321.27961528484212</v>
          </cell>
          <cell r="DX204">
            <v>35.831168782829138</v>
          </cell>
          <cell r="DY204">
            <v>92.006543736632494</v>
          </cell>
          <cell r="DZ204">
            <v>-180.18242120803063</v>
          </cell>
          <cell r="EA204">
            <v>43.681355410510321</v>
          </cell>
          <cell r="EB204">
            <v>6.8668063927887317</v>
          </cell>
          <cell r="EC204">
            <v>42.741091529361057</v>
          </cell>
          <cell r="ED204">
            <v>35.122315340826759</v>
          </cell>
          <cell r="EE204">
            <v>40.629671435896967</v>
          </cell>
          <cell r="EF204">
            <v>41.716978174049899</v>
          </cell>
          <cell r="EG204">
            <v>32.674114167411375</v>
          </cell>
          <cell r="EH204">
            <v>9.3182663328408353</v>
          </cell>
          <cell r="EI204">
            <v>-20.594683336720138</v>
          </cell>
          <cell r="EL204">
            <v>-54.777717895996517</v>
          </cell>
          <cell r="EM204">
            <v>-71.402744454040416</v>
          </cell>
          <cell r="EN204">
            <v>-197.39172463908608</v>
          </cell>
          <cell r="EO204">
            <v>-36.415454423066926</v>
          </cell>
          <cell r="EP204">
            <v>-21.280194288315045</v>
          </cell>
          <cell r="EQ204">
            <v>-15.277509495531277</v>
          </cell>
          <cell r="ER204">
            <v>-32.578703124404171</v>
          </cell>
          <cell r="ES204">
            <v>-44.916437699022516</v>
          </cell>
          <cell r="ET204">
            <v>-66.483346666882596</v>
          </cell>
          <cell r="EU204">
            <v>-63.746080567223693</v>
          </cell>
          <cell r="EV204">
            <v>-46.960533676355553</v>
          </cell>
          <cell r="EW204">
            <v>-88.797970022936937</v>
          </cell>
          <cell r="EZ204">
            <v>-98.552983145398429</v>
          </cell>
          <cell r="FA204">
            <v>38.452633586419381</v>
          </cell>
          <cell r="FB204">
            <v>88.41293391664712</v>
          </cell>
          <cell r="FC204">
            <v>-18.285282820728739</v>
          </cell>
          <cell r="FD204">
            <v>-4.5961416317663293</v>
          </cell>
          <cell r="FE204">
            <v>-12.329973758071631</v>
          </cell>
          <cell r="FF204">
            <v>-14.381179118796467</v>
          </cell>
          <cell r="FG204">
            <v>-15.008655188686873</v>
          </cell>
          <cell r="FH204">
            <v>-51.068845113946296</v>
          </cell>
          <cell r="FI204">
            <v>-16.567859987268378</v>
          </cell>
          <cell r="FJ204">
            <v>-9.5436861024218587</v>
          </cell>
          <cell r="FK204">
            <v>-863.02405724882874</v>
          </cell>
          <cell r="FN204">
            <v>10776.539163814008</v>
          </cell>
          <cell r="FO204">
            <v>119.22283274678006</v>
          </cell>
          <cell r="FP204">
            <v>-210.56394943247227</v>
          </cell>
          <cell r="FQ204">
            <v>73.20714838346214</v>
          </cell>
          <cell r="FR204">
            <v>27.500631392945166</v>
          </cell>
          <cell r="FS204">
            <v>24.862715548285323</v>
          </cell>
          <cell r="FT204">
            <v>45.464641757506513</v>
          </cell>
          <cell r="FU204">
            <v>150.32713083768292</v>
          </cell>
          <cell r="FV204">
            <v>533.45666468441789</v>
          </cell>
          <cell r="FW204">
            <v>318.13167102602176</v>
          </cell>
          <cell r="FX204">
            <v>200.99088537689687</v>
          </cell>
          <cell r="FY204">
            <v>-282.35091440886526</v>
          </cell>
          <cell r="GB204">
            <v>243.31322864541363</v>
          </cell>
          <cell r="GC204">
            <v>229.38717521211015</v>
          </cell>
          <cell r="GD204">
            <v>187.90578044361837</v>
          </cell>
          <cell r="GE204">
            <v>113.30104435798435</v>
          </cell>
          <cell r="GF204">
            <v>86.111651617466293</v>
          </cell>
          <cell r="GG204">
            <v>63.50665879066969</v>
          </cell>
          <cell r="GH204">
            <v>83.13728369949709</v>
          </cell>
          <cell r="GI204">
            <v>101.29932123875355</v>
          </cell>
          <cell r="GJ204">
            <v>138.96481641812449</v>
          </cell>
          <cell r="GK204">
            <v>87.161730760696713</v>
          </cell>
          <cell r="GL204">
            <v>77.311190373971783</v>
          </cell>
          <cell r="GM204">
            <v>124.67489858254078</v>
          </cell>
          <cell r="GP204">
            <v>16.132122949225547</v>
          </cell>
          <cell r="GQ204">
            <v>34.402767820339562</v>
          </cell>
          <cell r="GR204">
            <v>26.480864757018324</v>
          </cell>
          <cell r="GS204">
            <v>22.059864029857309</v>
          </cell>
          <cell r="GT204">
            <v>4.9238909789306291</v>
          </cell>
          <cell r="GU204">
            <v>14.396030381474503</v>
          </cell>
          <cell r="GV204">
            <v>19.07600896750769</v>
          </cell>
          <cell r="GW204">
            <v>-1.4873557935030846</v>
          </cell>
          <cell r="GX204">
            <v>2.4662775045526217</v>
          </cell>
          <cell r="GY204">
            <v>-0.62392790732840808</v>
          </cell>
          <cell r="GZ204">
            <v>-17.980300054355723</v>
          </cell>
          <cell r="HA204">
            <v>-22.725137556641741</v>
          </cell>
          <cell r="HD204">
            <v>-58.516776553947331</v>
          </cell>
          <cell r="HE204">
            <v>-99.081535775812014</v>
          </cell>
          <cell r="HF204">
            <v>-179.49371486078047</v>
          </cell>
          <cell r="HG204">
            <v>-139.39132842265906</v>
          </cell>
          <cell r="HH204">
            <v>-131.60517816705806</v>
          </cell>
          <cell r="HI204">
            <v>-157.64460427670164</v>
          </cell>
          <cell r="HJ204">
            <v>-162.24449897336171</v>
          </cell>
          <cell r="HK204">
            <v>-209.0954372188246</v>
          </cell>
          <cell r="HL204">
            <v>-211.47965935330188</v>
          </cell>
          <cell r="HM204">
            <v>-171.74206709848701</v>
          </cell>
          <cell r="HN204">
            <v>-203.51505446900291</v>
          </cell>
          <cell r="HO204">
            <v>-316.95858208511453</v>
          </cell>
          <cell r="HP204">
            <v>13</v>
          </cell>
        </row>
        <row r="205">
          <cell r="HP205">
            <v>14</v>
          </cell>
        </row>
        <row r="206">
          <cell r="A206" t="str">
            <v>Exportaciones</v>
          </cell>
          <cell r="P206">
            <v>5.7903657243528528</v>
          </cell>
          <cell r="Q206">
            <v>9.7878696524697091</v>
          </cell>
          <cell r="R206">
            <v>8.036107721016819</v>
          </cell>
          <cell r="S206">
            <v>2.5355428064118541</v>
          </cell>
          <cell r="T206">
            <v>1.7087529411478926</v>
          </cell>
          <cell r="U206">
            <v>5.4893804551762173</v>
          </cell>
          <cell r="V206">
            <v>4.6611833679977224</v>
          </cell>
          <cell r="W206">
            <v>4.6632750067207667</v>
          </cell>
          <cell r="X206">
            <v>4.7664399694820077</v>
          </cell>
          <cell r="Y206">
            <v>4.5831673846528531</v>
          </cell>
          <cell r="Z206">
            <v>5.1576529516443657</v>
          </cell>
          <cell r="AA206">
            <v>5.5448559758379616</v>
          </cell>
          <cell r="AD206">
            <v>3.6353195151190363</v>
          </cell>
          <cell r="AE206">
            <v>2.6507947278295489</v>
          </cell>
          <cell r="AF206">
            <v>7.6898197903435346</v>
          </cell>
          <cell r="AG206">
            <v>8.6335536316534274</v>
          </cell>
          <cell r="AH206">
            <v>7.0220608648626381</v>
          </cell>
          <cell r="AI206">
            <v>7.1124082036224223</v>
          </cell>
          <cell r="AJ206">
            <v>9.289452883722376</v>
          </cell>
          <cell r="AK206">
            <v>9.6565660866478424</v>
          </cell>
          <cell r="AL206">
            <v>8.5393775061579476</v>
          </cell>
          <cell r="AM206">
            <v>8.9511233540901003</v>
          </cell>
          <cell r="AN206">
            <v>9.2815063736842376</v>
          </cell>
          <cell r="AO206">
            <v>8.8681562378348104</v>
          </cell>
          <cell r="AR206">
            <v>21.844579608169809</v>
          </cell>
          <cell r="AS206">
            <v>13.806377890719673</v>
          </cell>
          <cell r="AT206">
            <v>11.825493926393221</v>
          </cell>
          <cell r="AU206">
            <v>13.42199289909756</v>
          </cell>
          <cell r="AV206">
            <v>16.218958116456307</v>
          </cell>
          <cell r="AW206">
            <v>16.733433091757718</v>
          </cell>
          <cell r="AX206">
            <v>14.492169614074072</v>
          </cell>
          <cell r="AY206">
            <v>15.1888202038255</v>
          </cell>
          <cell r="AZ206">
            <v>14.408251649662503</v>
          </cell>
          <cell r="BA206">
            <v>14.428341755700714</v>
          </cell>
          <cell r="BB206">
            <v>13.074123237665788</v>
          </cell>
          <cell r="BC206">
            <v>13.100129730877526</v>
          </cell>
          <cell r="BF206">
            <v>-3.8244278571422825</v>
          </cell>
          <cell r="BG206">
            <v>-3.8753097882397753</v>
          </cell>
          <cell r="BH206">
            <v>-4.468194233437444</v>
          </cell>
          <cell r="BI206">
            <v>-2.7145066745115969</v>
          </cell>
          <cell r="BJ206">
            <v>-2.7204925539240037</v>
          </cell>
          <cell r="BK206">
            <v>-3.6342607339355197</v>
          </cell>
          <cell r="BL206">
            <v>-1.8177795466838944</v>
          </cell>
          <cell r="BM206">
            <v>-1.0182866679293738</v>
          </cell>
          <cell r="BN206">
            <v>1.1561630598753823</v>
          </cell>
          <cell r="BO206">
            <v>2.2164242059328245</v>
          </cell>
          <cell r="BP206">
            <v>4.2000829734731155</v>
          </cell>
          <cell r="BQ206">
            <v>5.5757496416555625</v>
          </cell>
          <cell r="BT206">
            <v>24.939860516907459</v>
          </cell>
          <cell r="BU206">
            <v>20.652947658820068</v>
          </cell>
          <cell r="BV206">
            <v>18.449226963224689</v>
          </cell>
          <cell r="BW206">
            <v>16.230092633576561</v>
          </cell>
          <cell r="BX206">
            <v>15.42601153698628</v>
          </cell>
          <cell r="BY206">
            <v>12.842779374402213</v>
          </cell>
          <cell r="BZ206">
            <v>13.14864668000051</v>
          </cell>
          <cell r="CA206">
            <v>12.417445177839653</v>
          </cell>
          <cell r="CB206">
            <v>11.141334698929001</v>
          </cell>
          <cell r="CC206">
            <v>10.133460938307664</v>
          </cell>
          <cell r="CD206">
            <v>9.2095945091912057</v>
          </cell>
          <cell r="CE206">
            <v>7.6388888084871098</v>
          </cell>
          <cell r="CH206">
            <v>-1.0657513791774704</v>
          </cell>
          <cell r="CI206">
            <v>5.4588212013337198</v>
          </cell>
          <cell r="CJ206">
            <v>7.3686201573184036</v>
          </cell>
          <cell r="CK206">
            <v>7.7493261005136418</v>
          </cell>
          <cell r="CL206">
            <v>6.6662947045483776</v>
          </cell>
          <cell r="CM206">
            <v>8.5580676398829212</v>
          </cell>
          <cell r="CN206">
            <v>7.5158284600218082</v>
          </cell>
          <cell r="CO206">
            <v>7.2716647743825007</v>
          </cell>
          <cell r="CP206">
            <v>6.7478421697386892</v>
          </cell>
          <cell r="CQ206">
            <v>8.4587319410752855</v>
          </cell>
          <cell r="CR206">
            <v>7.6494579687899744</v>
          </cell>
          <cell r="CS206">
            <v>7.991464094701513</v>
          </cell>
          <cell r="CV206">
            <v>1.0796427888374467</v>
          </cell>
          <cell r="CW206">
            <v>0.26768509305571797</v>
          </cell>
          <cell r="CX206">
            <v>-0.99595176941002705</v>
          </cell>
          <cell r="CY206">
            <v>1.0266032648217589</v>
          </cell>
          <cell r="CZ206">
            <v>2.1821528570301183</v>
          </cell>
          <cell r="DA206">
            <v>1.8805875739196694</v>
          </cell>
          <cell r="DB206">
            <v>5.2660561384519298</v>
          </cell>
          <cell r="DC206">
            <v>5.9978806976947538</v>
          </cell>
          <cell r="DD206">
            <v>6.4055436440638971</v>
          </cell>
          <cell r="DE206">
            <v>5.6815453272841552</v>
          </cell>
          <cell r="DF206">
            <v>6.8782587374264637</v>
          </cell>
          <cell r="DG206">
            <v>6.8293275439154115</v>
          </cell>
          <cell r="DJ206">
            <v>7.7856140313072899</v>
          </cell>
          <cell r="DK206">
            <v>8.5809492108984955</v>
          </cell>
          <cell r="DL206">
            <v>10.217840568521666</v>
          </cell>
          <cell r="DM206">
            <v>7.5754546313243338</v>
          </cell>
          <cell r="DN206">
            <v>8.9728751012590635</v>
          </cell>
          <cell r="DO206">
            <v>11.348332011038309</v>
          </cell>
          <cell r="DP206">
            <v>8.1538314130513641</v>
          </cell>
          <cell r="DQ206">
            <v>7.8165363615012353</v>
          </cell>
          <cell r="DR206">
            <v>9.122702028838475</v>
          </cell>
          <cell r="DS206">
            <v>8.1619726128092935</v>
          </cell>
          <cell r="DT206">
            <v>7.110539756733175</v>
          </cell>
          <cell r="DU206">
            <v>7.5463705411354312</v>
          </cell>
          <cell r="DX206">
            <v>11.04472336089654</v>
          </cell>
          <cell r="DY206">
            <v>11.678739235267528</v>
          </cell>
          <cell r="DZ206">
            <v>7.998456214721287</v>
          </cell>
          <cell r="EA206">
            <v>10.471780869947267</v>
          </cell>
          <cell r="EB206">
            <v>9.7824744281364389</v>
          </cell>
          <cell r="EC206">
            <v>8.1752485106115103</v>
          </cell>
          <cell r="ED206">
            <v>7.8098577544653409</v>
          </cell>
          <cell r="EE206">
            <v>6.8452974390944519</v>
          </cell>
          <cell r="EF206">
            <v>6.1219879256878755</v>
          </cell>
          <cell r="EG206">
            <v>6.4592914807092541</v>
          </cell>
          <cell r="EH206">
            <v>6.4914408809099342</v>
          </cell>
          <cell r="EI206">
            <v>6.1607784461506014</v>
          </cell>
          <cell r="EL206">
            <v>9.3050753585493879</v>
          </cell>
          <cell r="EM206">
            <v>10.593893279928636</v>
          </cell>
          <cell r="EN206">
            <v>14.456593126644933</v>
          </cell>
          <cell r="EO206">
            <v>13.128355269585441</v>
          </cell>
          <cell r="EP206">
            <v>11.64395985408251</v>
          </cell>
          <cell r="EQ206">
            <v>9.8000137693810814</v>
          </cell>
          <cell r="ER206">
            <v>10.848412900785689</v>
          </cell>
          <cell r="ES206">
            <v>11.881391125603955</v>
          </cell>
          <cell r="ET206">
            <v>12.722096331244614</v>
          </cell>
          <cell r="EU206">
            <v>13.207217330233291</v>
          </cell>
          <cell r="EV206">
            <v>13.871381663280502</v>
          </cell>
          <cell r="EW206">
            <v>15.229620606905002</v>
          </cell>
          <cell r="EZ206">
            <v>26.62449205562649</v>
          </cell>
          <cell r="FA206">
            <v>20.0321135699363</v>
          </cell>
          <cell r="FB206">
            <v>20.394852045642182</v>
          </cell>
          <cell r="FC206">
            <v>19.274755421148981</v>
          </cell>
          <cell r="FD206">
            <v>18.745137273624238</v>
          </cell>
          <cell r="FE206">
            <v>19.032613858639195</v>
          </cell>
          <cell r="FF206">
            <v>18.556966024789361</v>
          </cell>
          <cell r="FG206">
            <v>17.108970566140187</v>
          </cell>
          <cell r="FH206">
            <v>15.97077407186103</v>
          </cell>
          <cell r="FI206">
            <v>14.943786768720074</v>
          </cell>
          <cell r="FJ206">
            <v>15.03676258877411</v>
          </cell>
          <cell r="FK206">
            <v>15.203178493195793</v>
          </cell>
          <cell r="FN206">
            <v>-6.7124473968996057</v>
          </cell>
          <cell r="FO206">
            <v>-1.2163562528654808</v>
          </cell>
          <cell r="FP206">
            <v>0.93130615194556299</v>
          </cell>
          <cell r="FQ206">
            <v>2.5551223339421512</v>
          </cell>
          <cell r="FR206">
            <v>1.2360933733206849</v>
          </cell>
          <cell r="FS206">
            <v>0.97804624898283521</v>
          </cell>
          <cell r="FT206">
            <v>1.0232593113004498</v>
          </cell>
          <cell r="FU206">
            <v>0.22476722363484214</v>
          </cell>
          <cell r="FV206">
            <v>0.77881869989238339</v>
          </cell>
          <cell r="FW206">
            <v>1.0804230144992886</v>
          </cell>
          <cell r="FX206">
            <v>1.2574297707473221</v>
          </cell>
          <cell r="FY206">
            <v>0.79963862839962019</v>
          </cell>
          <cell r="GB206">
            <v>1.6765865850202601</v>
          </cell>
          <cell r="GC206">
            <v>4.4940525609971047</v>
          </cell>
          <cell r="GD206">
            <v>3.3076615111589547</v>
          </cell>
          <cell r="GE206">
            <v>2.9912164458469448</v>
          </cell>
          <cell r="GF206">
            <v>2.9100786810315498</v>
          </cell>
          <cell r="GG206">
            <v>4.2289435330569773</v>
          </cell>
          <cell r="GH206">
            <v>4.7974470024029472</v>
          </cell>
          <cell r="GI206">
            <v>5.7400037767981473</v>
          </cell>
          <cell r="GJ206">
            <v>6.3048705444435598</v>
          </cell>
          <cell r="GK206">
            <v>7.0677554306147954</v>
          </cell>
          <cell r="GL206">
            <v>6.2751227320517273</v>
          </cell>
          <cell r="GM206">
            <v>6.2390030752788874</v>
          </cell>
          <cell r="GP206">
            <v>24.80270562477709</v>
          </cell>
          <cell r="GQ206">
            <v>17.057249478287616</v>
          </cell>
          <cell r="GR206">
            <v>14.22804910367023</v>
          </cell>
          <cell r="GS206">
            <v>13.408764295552729</v>
          </cell>
          <cell r="GT206">
            <v>15.179695791959773</v>
          </cell>
          <cell r="GU206">
            <v>13.304114236494087</v>
          </cell>
          <cell r="GV206">
            <v>11.386735230686497</v>
          </cell>
          <cell r="GW206">
            <v>11.900532766610425</v>
          </cell>
          <cell r="GX206">
            <v>11.106542707339287</v>
          </cell>
          <cell r="GY206">
            <v>10.130463555175481</v>
          </cell>
          <cell r="GZ206">
            <v>10.443375773632098</v>
          </cell>
          <cell r="HA206">
            <v>8.7816919386638688</v>
          </cell>
          <cell r="HD206">
            <v>-10.142276523037211</v>
          </cell>
          <cell r="HE206">
            <v>-3.67455172604312</v>
          </cell>
          <cell r="HF206">
            <v>-1.6532036157412193</v>
          </cell>
          <cell r="HG206">
            <v>-1.9659822416117123</v>
          </cell>
          <cell r="HH206">
            <v>-1.8701377158326835</v>
          </cell>
          <cell r="HI206">
            <v>-1.8250082793308167</v>
          </cell>
          <cell r="HJ206">
            <v>-1.7039797945718789</v>
          </cell>
          <cell r="HK206">
            <v>-2.5540576250942451</v>
          </cell>
          <cell r="HL206">
            <v>-2.788250853579413</v>
          </cell>
          <cell r="HM206">
            <v>-2.8814318045633485</v>
          </cell>
          <cell r="HN206">
            <v>-2.923836017492107</v>
          </cell>
          <cell r="HO206">
            <v>-2.4771110018787112</v>
          </cell>
          <cell r="HP206">
            <v>15</v>
          </cell>
        </row>
        <row r="207">
          <cell r="HP207">
            <v>16</v>
          </cell>
        </row>
        <row r="208">
          <cell r="A208" t="str">
            <v>Oferta global</v>
          </cell>
          <cell r="P208">
            <v>17.710430240174773</v>
          </cell>
          <cell r="Q208">
            <v>16.191730861646732</v>
          </cell>
          <cell r="R208">
            <v>15.105913458944741</v>
          </cell>
          <cell r="S208">
            <v>14.06129511966536</v>
          </cell>
          <cell r="T208">
            <v>14.574205441521343</v>
          </cell>
          <cell r="U208">
            <v>14.279188341413956</v>
          </cell>
          <cell r="V208">
            <v>14.273916591895613</v>
          </cell>
          <cell r="W208">
            <v>14.086126569594583</v>
          </cell>
          <cell r="X208">
            <v>13.327442180760414</v>
          </cell>
          <cell r="Y208">
            <v>12.884050073870299</v>
          </cell>
          <cell r="Z208">
            <v>12.224424271422052</v>
          </cell>
          <cell r="AA208">
            <v>11.17657598002684</v>
          </cell>
          <cell r="AD208">
            <v>-3.9209541493463007E-2</v>
          </cell>
          <cell r="AE208">
            <v>0.58034954832277208</v>
          </cell>
          <cell r="AF208">
            <v>-0.30376950805521119</v>
          </cell>
          <cell r="AG208">
            <v>0.63864045131303726</v>
          </cell>
          <cell r="AH208">
            <v>1.2931159265873902</v>
          </cell>
          <cell r="AI208">
            <v>1.3902778741452693</v>
          </cell>
          <cell r="AJ208">
            <v>1.6762165436513072</v>
          </cell>
          <cell r="AK208">
            <v>1.2473137815948832</v>
          </cell>
          <cell r="AL208">
            <v>1.323320901939411</v>
          </cell>
          <cell r="AM208">
            <v>1.5461105113333815</v>
          </cell>
          <cell r="AN208">
            <v>1.6231880806128203</v>
          </cell>
          <cell r="AO208">
            <v>2.1391139608232663</v>
          </cell>
          <cell r="AR208">
            <v>8.7298214096988005</v>
          </cell>
          <cell r="AS208">
            <v>7.3137462139960689</v>
          </cell>
          <cell r="AT208">
            <v>6.082217596311736</v>
          </cell>
          <cell r="AU208">
            <v>7.9206599444525523</v>
          </cell>
          <cell r="AV208">
            <v>6.9714030569312229</v>
          </cell>
          <cell r="AW208">
            <v>6.9933496234194479</v>
          </cell>
          <cell r="AX208">
            <v>6.7339763246402526</v>
          </cell>
          <cell r="AY208">
            <v>6.9645428377249345</v>
          </cell>
          <cell r="AZ208">
            <v>7.5318058422473371</v>
          </cell>
          <cell r="BA208">
            <v>7.5986455659891448</v>
          </cell>
          <cell r="BB208">
            <v>7.4194954973228135</v>
          </cell>
          <cell r="BC208">
            <v>7.6898056939868979</v>
          </cell>
          <cell r="BF208">
            <v>-0.49204963354661402</v>
          </cell>
          <cell r="BG208">
            <v>2.5550650676524782</v>
          </cell>
          <cell r="BH208">
            <v>4.4245436095877722</v>
          </cell>
          <cell r="BI208">
            <v>3.0391464276777924</v>
          </cell>
          <cell r="BJ208">
            <v>1.5967727496813069</v>
          </cell>
          <cell r="BK208">
            <v>1.5009293941518678</v>
          </cell>
          <cell r="BL208">
            <v>1.2536589068917721</v>
          </cell>
          <cell r="BM208">
            <v>1.1427021170612193</v>
          </cell>
          <cell r="BN208">
            <v>0.75013162148442802</v>
          </cell>
          <cell r="BO208">
            <v>0.12652300266775285</v>
          </cell>
          <cell r="BP208">
            <v>-6.371792628658568E-2</v>
          </cell>
          <cell r="BQ208">
            <v>-0.17419692020959587</v>
          </cell>
          <cell r="BT208">
            <v>-5.0227065668082247</v>
          </cell>
          <cell r="BU208">
            <v>-4.9573720976558491</v>
          </cell>
          <cell r="BV208">
            <v>-4.4093061150093007</v>
          </cell>
          <cell r="BW208">
            <v>-4.901901995939383</v>
          </cell>
          <cell r="BX208">
            <v>-3.8913672540498254</v>
          </cell>
          <cell r="BY208">
            <v>-3.526274523235827</v>
          </cell>
          <cell r="BZ208">
            <v>-3.2957401876189891</v>
          </cell>
          <cell r="CA208">
            <v>-3.5185119154684088</v>
          </cell>
          <cell r="CB208">
            <v>-3.1942763914447738</v>
          </cell>
          <cell r="CC208">
            <v>-2.5725009947593662</v>
          </cell>
          <cell r="CD208">
            <v>-1.9167307157677698</v>
          </cell>
          <cell r="CE208">
            <v>-1.7614071384986545</v>
          </cell>
          <cell r="CH208">
            <v>6.0481067541693534</v>
          </cell>
          <cell r="CI208">
            <v>6.1162071190074698</v>
          </cell>
          <cell r="CJ208">
            <v>6.9583594606031056</v>
          </cell>
          <cell r="CK208">
            <v>5.9682716423584452</v>
          </cell>
          <cell r="CL208">
            <v>6.5969394550392053</v>
          </cell>
          <cell r="CM208">
            <v>6.4550631265794181</v>
          </cell>
          <cell r="CN208">
            <v>6.1313144233973986</v>
          </cell>
          <cell r="CO208">
            <v>5.9097211707436372</v>
          </cell>
          <cell r="CP208">
            <v>4.8263965962081841</v>
          </cell>
          <cell r="CQ208">
            <v>4.4972149779647594</v>
          </cell>
          <cell r="CR208">
            <v>3.8761431290445216</v>
          </cell>
          <cell r="CS208">
            <v>3.0781181679174807</v>
          </cell>
          <cell r="CV208">
            <v>-1.8769927906186297</v>
          </cell>
          <cell r="CW208">
            <v>-1.3498913634955159</v>
          </cell>
          <cell r="CX208">
            <v>-2.6224245722006287</v>
          </cell>
          <cell r="CY208">
            <v>-1.4504988169264692</v>
          </cell>
          <cell r="CZ208">
            <v>-1.1945484120415983</v>
          </cell>
          <cell r="DA208">
            <v>-1.7098819637686518</v>
          </cell>
          <cell r="DB208">
            <v>-1.0872483138279421</v>
          </cell>
          <cell r="DC208">
            <v>-0.72625431254648731</v>
          </cell>
          <cell r="DD208">
            <v>-0.31110613796241182</v>
          </cell>
          <cell r="DE208">
            <v>-1.2888429403076884E-2</v>
          </cell>
          <cell r="DF208">
            <v>0.16525495453217331</v>
          </cell>
          <cell r="DG208">
            <v>0.60135297477744132</v>
          </cell>
          <cell r="DJ208">
            <v>5.4939769646555163</v>
          </cell>
          <cell r="DK208">
            <v>3.1743957642234903</v>
          </cell>
          <cell r="DL208">
            <v>2.0345516353360296</v>
          </cell>
          <cell r="DM208">
            <v>3.9814910021233061</v>
          </cell>
          <cell r="DN208">
            <v>4.2225972398763645</v>
          </cell>
          <cell r="DO208">
            <v>4.2581573832366502</v>
          </cell>
          <cell r="DP208">
            <v>4.2647150514426357</v>
          </cell>
          <cell r="DQ208">
            <v>4.0700748045791073</v>
          </cell>
          <cell r="DR208">
            <v>4.5021433578389463</v>
          </cell>
          <cell r="DS208">
            <v>4.4014365006204201</v>
          </cell>
          <cell r="DT208">
            <v>4.509895289598731</v>
          </cell>
          <cell r="DU208">
            <v>4.6169000851328263</v>
          </cell>
          <cell r="DX208">
            <v>6.9081136500511064</v>
          </cell>
          <cell r="DY208">
            <v>6.4616791608895738</v>
          </cell>
          <cell r="DZ208">
            <v>7.0425467890010651</v>
          </cell>
          <cell r="EA208">
            <v>6.067865814923536</v>
          </cell>
          <cell r="EB208">
            <v>5.0388107526591313</v>
          </cell>
          <cell r="EC208">
            <v>5.4905467367160554</v>
          </cell>
          <cell r="ED208">
            <v>5.1632644181630383</v>
          </cell>
          <cell r="EE208">
            <v>4.8517993493342999</v>
          </cell>
          <cell r="EF208">
            <v>4.5968333041410716</v>
          </cell>
          <cell r="EG208">
            <v>4.6004319090299504</v>
          </cell>
          <cell r="EH208">
            <v>4.2787262759341331</v>
          </cell>
          <cell r="EI208">
            <v>4.0560068113903611</v>
          </cell>
          <cell r="EL208">
            <v>1.6623911013563344</v>
          </cell>
          <cell r="EM208">
            <v>2.8390228043884349</v>
          </cell>
          <cell r="EN208">
            <v>3.7927446208703799</v>
          </cell>
          <cell r="EO208">
            <v>3.9362492850698771</v>
          </cell>
          <cell r="EP208">
            <v>4.0475410856678877</v>
          </cell>
          <cell r="EQ208">
            <v>4.0452324740175101</v>
          </cell>
          <cell r="ER208">
            <v>3.9646715375330359</v>
          </cell>
          <cell r="ES208">
            <v>4.4069125616608176</v>
          </cell>
          <cell r="ET208">
            <v>4.5879270937911656</v>
          </cell>
          <cell r="EU208">
            <v>4.5115083810076015</v>
          </cell>
          <cell r="EV208">
            <v>5.1326718030739755</v>
          </cell>
          <cell r="EW208">
            <v>5.6405719562576024</v>
          </cell>
          <cell r="EZ208">
            <v>7.4220318123606148</v>
          </cell>
          <cell r="FA208">
            <v>7.8709638308346257</v>
          </cell>
          <cell r="FB208">
            <v>6.8690054433125738</v>
          </cell>
          <cell r="FC208">
            <v>6.9372948219706956</v>
          </cell>
          <cell r="FD208">
            <v>7.2151516892990486</v>
          </cell>
          <cell r="FE208">
            <v>7.112676994528556</v>
          </cell>
          <cell r="FF208">
            <v>7.2218036571173485</v>
          </cell>
          <cell r="FG208">
            <v>7.236441355348731</v>
          </cell>
          <cell r="FH208">
            <v>7.1881278202533565</v>
          </cell>
          <cell r="FI208">
            <v>7.2433680380553369</v>
          </cell>
          <cell r="FJ208">
            <v>7.4241054733751355</v>
          </cell>
          <cell r="FK208">
            <v>7.4342498437969908</v>
          </cell>
          <cell r="FN208">
            <v>6.4068146320967401</v>
          </cell>
          <cell r="FO208">
            <v>6.6826874525082189</v>
          </cell>
          <cell r="FP208">
            <v>9.0996023608420131</v>
          </cell>
          <cell r="FQ208">
            <v>7.5755715237212797</v>
          </cell>
          <cell r="FR208">
            <v>7.4759935909278568</v>
          </cell>
          <cell r="FS208">
            <v>7.5405912328740925</v>
          </cell>
          <cell r="FT208">
            <v>7.489876910195207</v>
          </cell>
          <cell r="FU208">
            <v>7.7988701272647489</v>
          </cell>
          <cell r="FV208">
            <v>7.8792918613228125</v>
          </cell>
          <cell r="FW208">
            <v>8.3293219510939025</v>
          </cell>
          <cell r="FX208">
            <v>8.3240159109750209</v>
          </cell>
          <cell r="FY208">
            <v>8.565823622183828</v>
          </cell>
          <cell r="GB208">
            <v>12.713621330286301</v>
          </cell>
          <cell r="GC208">
            <v>11.846752122304792</v>
          </cell>
          <cell r="GD208">
            <v>10.125538980782096</v>
          </cell>
          <cell r="GE208">
            <v>10.229416142931754</v>
          </cell>
          <cell r="GF208">
            <v>10.302805171435537</v>
          </cell>
          <cell r="GG208">
            <v>10.03911195265286</v>
          </cell>
          <cell r="GH208">
            <v>10.586017468367871</v>
          </cell>
          <cell r="GI208">
            <v>10.74476275595886</v>
          </cell>
          <cell r="GJ208">
            <v>10.976776124709559</v>
          </cell>
          <cell r="GK208">
            <v>11.183898080118524</v>
          </cell>
          <cell r="GL208">
            <v>10.971360588772015</v>
          </cell>
          <cell r="GM208">
            <v>10.906875497287544</v>
          </cell>
          <cell r="GP208">
            <v>13.622225728036241</v>
          </cell>
          <cell r="GQ208">
            <v>13.430085110353971</v>
          </cell>
          <cell r="GR208">
            <v>12.144300395756019</v>
          </cell>
          <cell r="GS208">
            <v>12.933945500694691</v>
          </cell>
          <cell r="GT208">
            <v>12.500484551228894</v>
          </cell>
          <cell r="GU208">
            <v>13.129288991142161</v>
          </cell>
          <cell r="GV208">
            <v>12.943076236135354</v>
          </cell>
          <cell r="GW208">
            <v>12.596093036852096</v>
          </cell>
          <cell r="GX208">
            <v>12.847655620707684</v>
          </cell>
          <cell r="GY208">
            <v>12.646896922586009</v>
          </cell>
          <cell r="GZ208">
            <v>12.158148506451624</v>
          </cell>
          <cell r="HA208">
            <v>11.572237435350672</v>
          </cell>
          <cell r="HD208">
            <v>-0.35804449303924457</v>
          </cell>
          <cell r="HE208">
            <v>-0.97026517132641743</v>
          </cell>
          <cell r="HF208">
            <v>-0.95969927373305097</v>
          </cell>
          <cell r="HG208">
            <v>-1.8423071342722324</v>
          </cell>
          <cell r="HH208">
            <v>-2.3615642829694821</v>
          </cell>
          <cell r="HI208">
            <v>-3.2140586667555766</v>
          </cell>
          <cell r="HJ208">
            <v>-3.5471637073896716</v>
          </cell>
          <cell r="HK208">
            <v>-3.6412452037690457</v>
          </cell>
          <cell r="HL208">
            <v>-3.7989193508450825</v>
          </cell>
          <cell r="HM208">
            <v>-3.7910273119929911</v>
          </cell>
          <cell r="HN208">
            <v>-3.3326636092328528</v>
          </cell>
          <cell r="HO208">
            <v>-2.7963279220991097</v>
          </cell>
          <cell r="HP208">
            <v>17</v>
          </cell>
        </row>
        <row r="209">
          <cell r="HP209">
            <v>18</v>
          </cell>
        </row>
        <row r="210">
          <cell r="A210" t="str">
            <v>PBI</v>
          </cell>
          <cell r="P210">
            <v>14.429456582362988</v>
          </cell>
          <cell r="Q210">
            <v>13.321366918818001</v>
          </cell>
          <cell r="R210">
            <v>11.759887166931236</v>
          </cell>
          <cell r="S210">
            <v>11.083780389035553</v>
          </cell>
          <cell r="T210">
            <v>11.7822261220754</v>
          </cell>
          <cell r="U210">
            <v>11.396890773550666</v>
          </cell>
          <cell r="V210">
            <v>11.391984609564702</v>
          </cell>
          <cell r="W210">
            <v>11.209297645812313</v>
          </cell>
          <cell r="X210">
            <v>10.468703261692042</v>
          </cell>
          <cell r="Y210">
            <v>10.144928909137136</v>
          </cell>
          <cell r="Z210">
            <v>9.5022703790584444</v>
          </cell>
          <cell r="AA210">
            <v>8.6089116025365797</v>
          </cell>
          <cell r="AD210">
            <v>-0.25521065679029675</v>
          </cell>
          <cell r="AE210">
            <v>0.59249319483029694</v>
          </cell>
          <cell r="AF210">
            <v>0.25545983313071474</v>
          </cell>
          <cell r="AG210">
            <v>0.99130321536577526</v>
          </cell>
          <cell r="AH210">
            <v>1.3532476696720011</v>
          </cell>
          <cell r="AI210">
            <v>1.4548896677645189</v>
          </cell>
          <cell r="AJ210">
            <v>1.6310019791952186</v>
          </cell>
          <cell r="AK210">
            <v>1.3190784879660242</v>
          </cell>
          <cell r="AL210">
            <v>1.4987654461049686</v>
          </cell>
          <cell r="AM210">
            <v>1.618220635553655</v>
          </cell>
          <cell r="AN210">
            <v>1.91562367634819</v>
          </cell>
          <cell r="AO210">
            <v>2.518220860570068</v>
          </cell>
          <cell r="AR210">
            <v>8.3497313969083393</v>
          </cell>
          <cell r="AS210">
            <v>7.1523483833221491</v>
          </cell>
          <cell r="AT210">
            <v>5.8593484656864945</v>
          </cell>
          <cell r="AU210">
            <v>7.2805312963349706</v>
          </cell>
          <cell r="AV210">
            <v>6.6810118451935381</v>
          </cell>
          <cell r="AW210">
            <v>6.721832613952941</v>
          </cell>
          <cell r="AX210">
            <v>6.4669609676778492</v>
          </cell>
          <cell r="AY210">
            <v>6.4310532233670727</v>
          </cell>
          <cell r="AZ210">
            <v>6.802429397693416</v>
          </cell>
          <cell r="BA210">
            <v>6.9424121649492889</v>
          </cell>
          <cell r="BB210">
            <v>6.6692490335511252</v>
          </cell>
          <cell r="BC210">
            <v>6.864061189637269</v>
          </cell>
          <cell r="BF210">
            <v>-1.717132427972146</v>
          </cell>
          <cell r="BG210">
            <v>0.49745977403696884</v>
          </cell>
          <cell r="BH210">
            <v>2.4415107925129291</v>
          </cell>
          <cell r="BI210">
            <v>1.3030147350431918</v>
          </cell>
          <cell r="BJ210">
            <v>-9.0665122868927028E-2</v>
          </cell>
          <cell r="BK210">
            <v>-0.28142252869439233</v>
          </cell>
          <cell r="BL210">
            <v>-0.38496577610003158</v>
          </cell>
          <cell r="BM210">
            <v>-0.14410125832857545</v>
          </cell>
          <cell r="BN210">
            <v>-0.28482834750653296</v>
          </cell>
          <cell r="BO210">
            <v>-0.66534996343987984</v>
          </cell>
          <cell r="BP210">
            <v>-0.63912397023510437</v>
          </cell>
          <cell r="BQ210">
            <v>-0.6579513428981727</v>
          </cell>
          <cell r="BT210">
            <v>-1.3726488863855622</v>
          </cell>
          <cell r="BU210">
            <v>-1.6540118822223775</v>
          </cell>
          <cell r="BV210">
            <v>-1.3394909552884542</v>
          </cell>
          <cell r="BW210">
            <v>-1.7086805109273513</v>
          </cell>
          <cell r="BX210">
            <v>-0.44772957230595978</v>
          </cell>
          <cell r="BY210">
            <v>1.4858063964638291E-2</v>
          </cell>
          <cell r="BZ210">
            <v>0.31888542696079014</v>
          </cell>
          <cell r="CA210">
            <v>-6.3124789702953876E-2</v>
          </cell>
          <cell r="CB210">
            <v>5.8241209050507337E-2</v>
          </cell>
          <cell r="CC210">
            <v>0.47282199473271191</v>
          </cell>
          <cell r="CD210">
            <v>0.91131198800799496</v>
          </cell>
          <cell r="CE210">
            <v>0.91413099214953775</v>
          </cell>
          <cell r="CH210">
            <v>5.3572219557023857</v>
          </cell>
          <cell r="CI210">
            <v>5.8503840314098312</v>
          </cell>
          <cell r="CJ210">
            <v>7.2050664347543432</v>
          </cell>
          <cell r="CK210">
            <v>6.3381106742146613</v>
          </cell>
          <cell r="CL210">
            <v>6.6746533969779733</v>
          </cell>
          <cell r="CM210">
            <v>6.4795778368561372</v>
          </cell>
          <cell r="CN210">
            <v>6.0688399274600329</v>
          </cell>
          <cell r="CO210">
            <v>5.8721448135810306</v>
          </cell>
          <cell r="CP210">
            <v>4.9301661272381523</v>
          </cell>
          <cell r="CQ210">
            <v>4.3818697658810351</v>
          </cell>
          <cell r="CR210">
            <v>3.747427160618841</v>
          </cell>
          <cell r="CS210">
            <v>2.9505929444014924</v>
          </cell>
          <cell r="CV210">
            <v>-2.8227746507742495</v>
          </cell>
          <cell r="CW210">
            <v>-3.0680742747802157</v>
          </cell>
          <cell r="CX210">
            <v>-4.2339397710523912</v>
          </cell>
          <cell r="CY210">
            <v>-2.8438218410699676</v>
          </cell>
          <cell r="CZ210">
            <v>-2.4365390579367414</v>
          </cell>
          <cell r="DA210">
            <v>-2.6410873241704138</v>
          </cell>
          <cell r="DB210">
            <v>-2.0496908705475789</v>
          </cell>
          <cell r="DC210">
            <v>-1.612235643145155</v>
          </cell>
          <cell r="DD210">
            <v>-1.2029677234443881</v>
          </cell>
          <cell r="DE210">
            <v>-0.66476451563414685</v>
          </cell>
          <cell r="DF210">
            <v>-0.38759040177883719</v>
          </cell>
          <cell r="DG210">
            <v>0.21489473936979664</v>
          </cell>
          <cell r="DJ210">
            <v>5.6920251186472655</v>
          </cell>
          <cell r="DK210">
            <v>4.2803639059311678</v>
          </cell>
          <cell r="DL210">
            <v>3.2912215552974402</v>
          </cell>
          <cell r="DM210">
            <v>4.8625950319573121</v>
          </cell>
          <cell r="DN210">
            <v>5.0164398238143235</v>
          </cell>
          <cell r="DO210">
            <v>4.9876079470860191</v>
          </cell>
          <cell r="DP210">
            <v>4.9399961796629412</v>
          </cell>
          <cell r="DQ210">
            <v>4.7668945787788317</v>
          </cell>
          <cell r="DR210">
            <v>5.0973584323289032</v>
          </cell>
          <cell r="DS210">
            <v>4.9386087707035387</v>
          </cell>
          <cell r="DT210">
            <v>5.0448006563260606</v>
          </cell>
          <cell r="DU210">
            <v>5.0157205931578517</v>
          </cell>
          <cell r="DX210">
            <v>6.6976609155403111</v>
          </cell>
          <cell r="DY210">
            <v>6.6122547956374689</v>
          </cell>
          <cell r="DZ210">
            <v>6.7028708132096995</v>
          </cell>
          <cell r="EA210">
            <v>5.9442709076746922</v>
          </cell>
          <cell r="EB210">
            <v>5.195275505256177</v>
          </cell>
          <cell r="EC210">
            <v>5.5443386880600514</v>
          </cell>
          <cell r="ED210">
            <v>5.169885431816283</v>
          </cell>
          <cell r="EE210">
            <v>4.8260216221130747</v>
          </cell>
          <cell r="EF210">
            <v>4.5871993080530729</v>
          </cell>
          <cell r="EG210">
            <v>4.5971666051485727</v>
          </cell>
          <cell r="EH210">
            <v>4.2542686830405785</v>
          </cell>
          <cell r="EI210">
            <v>4.0366930193051616</v>
          </cell>
          <cell r="EL210">
            <v>2.8579522449701216</v>
          </cell>
          <cell r="EM210">
            <v>3.4497346337455781</v>
          </cell>
          <cell r="EN210">
            <v>4.1588928234272231</v>
          </cell>
          <cell r="EO210">
            <v>3.9511394051980062</v>
          </cell>
          <cell r="EP210">
            <v>3.889012522404542</v>
          </cell>
          <cell r="EQ210">
            <v>3.6313808990423979</v>
          </cell>
          <cell r="ER210">
            <v>3.6812242377570357</v>
          </cell>
          <cell r="ES210">
            <v>3.8849918634801099</v>
          </cell>
          <cell r="ET210">
            <v>4.0440059043171885</v>
          </cell>
          <cell r="EU210">
            <v>3.9673229357630078</v>
          </cell>
          <cell r="EV210">
            <v>4.5300625649280448</v>
          </cell>
          <cell r="EW210">
            <v>4.9767314724472982</v>
          </cell>
          <cell r="EZ210">
            <v>5.6983181297261041</v>
          </cell>
          <cell r="FA210">
            <v>6.8730501618377247</v>
          </cell>
          <cell r="FB210">
            <v>6.039034541817287</v>
          </cell>
          <cell r="FC210">
            <v>6.1939751404889591</v>
          </cell>
          <cell r="FD210">
            <v>6.3773370340158664</v>
          </cell>
          <cell r="FE210">
            <v>6.4582036679297232</v>
          </cell>
          <cell r="FF210">
            <v>6.3788773735965236</v>
          </cell>
          <cell r="FG210">
            <v>6.5051676414583</v>
          </cell>
          <cell r="FH210">
            <v>6.5536382726915292</v>
          </cell>
          <cell r="FI210">
            <v>6.5742585358657095</v>
          </cell>
          <cell r="FJ210">
            <v>6.7214224522483761</v>
          </cell>
          <cell r="FK210">
            <v>6.8266889196717955</v>
          </cell>
          <cell r="FN210">
            <v>5.8649487046336759</v>
          </cell>
          <cell r="FO210">
            <v>5.5794653538753636</v>
          </cell>
          <cell r="FP210">
            <v>7.6659749040074843</v>
          </cell>
          <cell r="FQ210">
            <v>6.6926380969219963</v>
          </cell>
          <cell r="FR210">
            <v>6.6859458276475721</v>
          </cell>
          <cell r="FS210">
            <v>6.6884546309563575</v>
          </cell>
          <cell r="FT210">
            <v>6.8567293549011623</v>
          </cell>
          <cell r="FU210">
            <v>7.3089689543138263</v>
          </cell>
          <cell r="FV210">
            <v>7.3533669271822504</v>
          </cell>
          <cell r="FW210">
            <v>7.6268189751983897</v>
          </cell>
          <cell r="FX210">
            <v>7.6016243742297291</v>
          </cell>
          <cell r="FY210">
            <v>7.7404962452855841</v>
          </cell>
          <cell r="GB210">
            <v>9.9835801203678898</v>
          </cell>
          <cell r="GC210">
            <v>9.3248434236963078</v>
          </cell>
          <cell r="GD210">
            <v>8.5822262613057205</v>
          </cell>
          <cell r="GE210">
            <v>8.3853815628561108</v>
          </cell>
          <cell r="GF210">
            <v>8.6092154704336536</v>
          </cell>
          <cell r="GG210">
            <v>8.3681115213132244</v>
          </cell>
          <cell r="GH210">
            <v>8.5476611723885867</v>
          </cell>
          <cell r="GI210">
            <v>8.3794715263039166</v>
          </cell>
          <cell r="GJ210">
            <v>8.5751221688184103</v>
          </cell>
          <cell r="GK210">
            <v>8.8016203922590677</v>
          </cell>
          <cell r="GL210">
            <v>8.7834815165055176</v>
          </cell>
          <cell r="GM210">
            <v>8.9052901496912824</v>
          </cell>
          <cell r="GP210">
            <v>11.338216792337107</v>
          </cell>
          <cell r="GQ210">
            <v>12.099667584967165</v>
          </cell>
          <cell r="GR210">
            <v>10.29208948121105</v>
          </cell>
          <cell r="GS210">
            <v>11.285141717141741</v>
          </cell>
          <cell r="GT210">
            <v>10.634593832165848</v>
          </cell>
          <cell r="GU210">
            <v>11.032727123467168</v>
          </cell>
          <cell r="GV210">
            <v>10.955833885902493</v>
          </cell>
          <cell r="GW210">
            <v>10.91179409367686</v>
          </cell>
          <cell r="GX210">
            <v>10.984256863781042</v>
          </cell>
          <cell r="GY210">
            <v>10.801188150540526</v>
          </cell>
          <cell r="GZ210">
            <v>10.324679058272878</v>
          </cell>
          <cell r="HA210">
            <v>9.803707128680017</v>
          </cell>
          <cell r="HD210">
            <v>3.002814457851926</v>
          </cell>
          <cell r="HE210">
            <v>1.5410177190857439</v>
          </cell>
          <cell r="HF210">
            <v>1.9008727954178255</v>
          </cell>
          <cell r="HG210">
            <v>0.91615763769326009</v>
          </cell>
          <cell r="HH210">
            <v>0.83046202399521007</v>
          </cell>
          <cell r="HI210">
            <v>0.25866780307832471</v>
          </cell>
          <cell r="HJ210">
            <v>3.9867714918528918E-2</v>
          </cell>
          <cell r="HK210">
            <v>-2.9030040533839951E-2</v>
          </cell>
          <cell r="HL210">
            <v>-2.3712174846068024E-2</v>
          </cell>
          <cell r="HM210">
            <v>0.14074471269813671</v>
          </cell>
          <cell r="HN210">
            <v>0.46580162518748125</v>
          </cell>
          <cell r="HO210">
            <v>0.86169503147182525</v>
          </cell>
          <cell r="HP210">
            <v>19</v>
          </cell>
        </row>
        <row r="211">
          <cell r="HP211">
            <v>20</v>
          </cell>
        </row>
        <row r="212">
          <cell r="A212" t="str">
            <v>Importaciones</v>
          </cell>
          <cell r="P212">
            <v>38.935068821759018</v>
          </cell>
          <cell r="Q212">
            <v>35.13156163464734</v>
          </cell>
          <cell r="R212">
            <v>37.067225337232827</v>
          </cell>
          <cell r="S212">
            <v>33.663686998660523</v>
          </cell>
          <cell r="T212">
            <v>32.944670420282961</v>
          </cell>
          <cell r="U212">
            <v>33.457446646718381</v>
          </cell>
          <cell r="V212">
            <v>33.367179790284638</v>
          </cell>
          <cell r="W212">
            <v>32.781899090359929</v>
          </cell>
          <cell r="X212">
            <v>31.698341764264882</v>
          </cell>
          <cell r="Y212">
            <v>30.270809891765936</v>
          </cell>
          <cell r="Z212">
            <v>29.222608911070182</v>
          </cell>
          <cell r="AA212">
            <v>27.073868072100836</v>
          </cell>
          <cell r="AD212">
            <v>1.1116425431166874</v>
          </cell>
          <cell r="AE212">
            <v>0.51315357423007413</v>
          </cell>
          <cell r="AF212">
            <v>-3.2965248391914628</v>
          </cell>
          <cell r="AG212">
            <v>-1.290891479981326</v>
          </cell>
          <cell r="AH212">
            <v>0.96044598060352371</v>
          </cell>
          <cell r="AI212">
            <v>1.0314283262654129</v>
          </cell>
          <cell r="AJ212">
            <v>1.9264121958286466</v>
          </cell>
          <cell r="AK212">
            <v>0.85670454103754423</v>
          </cell>
          <cell r="AL212">
            <v>0.37761794743130395</v>
          </cell>
          <cell r="AM212">
            <v>1.1591015257150303</v>
          </cell>
          <cell r="AN212">
            <v>7.5780492772409502E-2</v>
          </cell>
          <cell r="AO212">
            <v>0.13299908513393177</v>
          </cell>
          <cell r="AR212">
            <v>10.727561685463044</v>
          </cell>
          <cell r="AS212">
            <v>8.2075341812248865</v>
          </cell>
          <cell r="AT212">
            <v>7.3187261771213912</v>
          </cell>
          <cell r="AU212">
            <v>11.503986381250073</v>
          </cell>
          <cell r="AV212">
            <v>8.5841998544566138</v>
          </cell>
          <cell r="AW212">
            <v>8.5076573485226561</v>
          </cell>
          <cell r="AX212">
            <v>8.2072285863093271</v>
          </cell>
          <cell r="AY212">
            <v>9.881593874641311</v>
          </cell>
          <cell r="AZ212">
            <v>11.507294205218301</v>
          </cell>
          <cell r="BA212">
            <v>11.136579827125971</v>
          </cell>
          <cell r="BB212">
            <v>11.462369673983346</v>
          </cell>
          <cell r="BC212">
            <v>12.163472532894474</v>
          </cell>
          <cell r="BF212">
            <v>5.8086693487140622</v>
          </cell>
          <cell r="BG212">
            <v>13.838545293165524</v>
          </cell>
          <cell r="BH212">
            <v>15.277069347118271</v>
          </cell>
          <cell r="BI212">
            <v>12.389591780052029</v>
          </cell>
          <cell r="BJ212">
            <v>10.804330816059775</v>
          </cell>
          <cell r="BK212">
            <v>11.277880476600458</v>
          </cell>
          <cell r="BL212">
            <v>10.149334827314306</v>
          </cell>
          <cell r="BM212">
            <v>7.9578245023568428</v>
          </cell>
          <cell r="BN212">
            <v>6.1531962102778266</v>
          </cell>
          <cell r="BO212">
            <v>4.2346124638775535</v>
          </cell>
          <cell r="BP212">
            <v>2.9036517432352156</v>
          </cell>
          <cell r="BQ212">
            <v>2.3228294185306879</v>
          </cell>
          <cell r="BT212">
            <v>-22.460075796846752</v>
          </cell>
          <cell r="BU212">
            <v>-20.94936854387015</v>
          </cell>
          <cell r="BV212">
            <v>-19.338838228108656</v>
          </cell>
          <cell r="BW212">
            <v>-20.403445739421002</v>
          </cell>
          <cell r="BX212">
            <v>-20.834099915849649</v>
          </cell>
          <cell r="BY212">
            <v>-20.933093011039688</v>
          </cell>
          <cell r="BZ212">
            <v>-21.041957349321564</v>
          </cell>
          <cell r="CA212">
            <v>-20.44542558153573</v>
          </cell>
          <cell r="CB212">
            <v>-19.144413790519692</v>
          </cell>
          <cell r="CC212">
            <v>-17.62839493936238</v>
          </cell>
          <cell r="CD212">
            <v>-15.998843623174594</v>
          </cell>
          <cell r="CE212">
            <v>-15.169588964199804</v>
          </cell>
          <cell r="CH212">
            <v>10.246265631828024</v>
          </cell>
          <cell r="CI212">
            <v>7.7172049867877206</v>
          </cell>
          <cell r="CJ212">
            <v>5.4908048318394833</v>
          </cell>
          <cell r="CK212">
            <v>3.7512009106841475</v>
          </cell>
          <cell r="CL212">
            <v>6.1161245073994621</v>
          </cell>
          <cell r="CM212">
            <v>6.3026319679672724</v>
          </cell>
          <cell r="CN212">
            <v>6.5210154548604322</v>
          </cell>
          <cell r="CO212">
            <v>6.1409576523137019</v>
          </cell>
          <cell r="CP212">
            <v>4.1966621324214657</v>
          </cell>
          <cell r="CQ212">
            <v>5.1927897621939536</v>
          </cell>
          <cell r="CR212">
            <v>4.646104390795827</v>
          </cell>
          <cell r="CS212">
            <v>3.8383661091412762</v>
          </cell>
          <cell r="CV212">
            <v>3.6151856183568754</v>
          </cell>
          <cell r="CW212">
            <v>8.8190282164247122</v>
          </cell>
          <cell r="CX212">
            <v>7.1195717267346907</v>
          </cell>
          <cell r="CY212">
            <v>7.1103026688703892</v>
          </cell>
          <cell r="CZ212">
            <v>6.530073057311526</v>
          </cell>
          <cell r="DA212">
            <v>4.089941253434489</v>
          </cell>
          <cell r="DB212">
            <v>4.8907547564922282</v>
          </cell>
          <cell r="DC212">
            <v>4.7120681795235271</v>
          </cell>
          <cell r="DD212">
            <v>5.1393345707433582</v>
          </cell>
          <cell r="DE212">
            <v>3.887864167330136</v>
          </cell>
          <cell r="DF212">
            <v>3.4438998590755006</v>
          </cell>
          <cell r="DG212">
            <v>2.8855456378826148</v>
          </cell>
          <cell r="DJ212">
            <v>4.415364237486159</v>
          </cell>
          <cell r="DK212">
            <v>-2.656161056340153</v>
          </cell>
          <cell r="DL212">
            <v>-4.7571338745198091</v>
          </cell>
          <cell r="DM212">
            <v>-0.92904586881677176</v>
          </cell>
          <cell r="DN212">
            <v>-0.29917045701802181</v>
          </cell>
          <cell r="DO212">
            <v>8.713438775657778E-3</v>
          </cell>
          <cell r="DP212">
            <v>0.3478867968309487</v>
          </cell>
          <cell r="DQ212">
            <v>5.1193234432858503E-2</v>
          </cell>
          <cell r="DR212">
            <v>1.0840276648798124</v>
          </cell>
          <cell r="DS212">
            <v>1.32792069935401</v>
          </cell>
          <cell r="DT212">
            <v>1.455141358252547</v>
          </cell>
          <cell r="DU212">
            <v>2.3208277938981041</v>
          </cell>
          <cell r="DX212">
            <v>8.0682983300579707</v>
          </cell>
          <cell r="DY212">
            <v>5.6112929953985571</v>
          </cell>
          <cell r="DZ212">
            <v>9.0334591223973035</v>
          </cell>
          <cell r="EA212">
            <v>6.7969482242429109</v>
          </cell>
          <cell r="EB212">
            <v>4.1000630394404567</v>
          </cell>
          <cell r="EC212">
            <v>5.1615786720958283</v>
          </cell>
          <cell r="ED212">
            <v>5.1231031690086581</v>
          </cell>
          <cell r="EE212">
            <v>5.007478754741328</v>
          </cell>
          <cell r="EF212">
            <v>4.6543545871795118</v>
          </cell>
          <cell r="EG212">
            <v>4.6197806023387216</v>
          </cell>
          <cell r="EH212">
            <v>4.4233413251895826</v>
          </cell>
          <cell r="EI212">
            <v>4.1701278981760339</v>
          </cell>
          <cell r="EL212">
            <v>-4.8449104222444532</v>
          </cell>
          <cell r="EM212">
            <v>-0.64270314863335898</v>
          </cell>
          <cell r="EN212">
            <v>1.6925452427950916</v>
          </cell>
          <cell r="EO212">
            <v>3.8491142361183535</v>
          </cell>
          <cell r="EP212">
            <v>5.0086777418332957</v>
          </cell>
          <cell r="EQ212">
            <v>6.5853797602122341</v>
          </cell>
          <cell r="ER212">
            <v>5.6847500926646006</v>
          </cell>
          <cell r="ES212">
            <v>7.5535009333900263</v>
          </cell>
          <cell r="ET212">
            <v>7.8334098542789832</v>
          </cell>
          <cell r="EU212">
            <v>7.7354047529198482</v>
          </cell>
          <cell r="EV212">
            <v>8.6900646209086716</v>
          </cell>
          <cell r="EW212">
            <v>9.5580396400112448</v>
          </cell>
          <cell r="EZ212">
            <v>17.563483344826693</v>
          </cell>
          <cell r="FA212">
            <v>13.794497174925468</v>
          </cell>
          <cell r="FB212">
            <v>11.745118010625475</v>
          </cell>
          <cell r="FC212">
            <v>11.291378462879578</v>
          </cell>
          <cell r="FD212">
            <v>12.240544318325036</v>
          </cell>
          <cell r="FE212">
            <v>11.018386030966766</v>
          </cell>
          <cell r="FF212">
            <v>12.24006580952144</v>
          </cell>
          <cell r="FG212">
            <v>11.494813716168181</v>
          </cell>
          <cell r="FH212">
            <v>10.840975200131922</v>
          </cell>
          <cell r="FI212">
            <v>11.068705581156976</v>
          </cell>
          <cell r="FJ212">
            <v>11.413498846357911</v>
          </cell>
          <cell r="FK212">
            <v>10.869673615408288</v>
          </cell>
          <cell r="FN212">
            <v>9.2731200541420549</v>
          </cell>
          <cell r="FO212">
            <v>12.833008149592473</v>
          </cell>
          <cell r="FP212">
            <v>17.092134162662262</v>
          </cell>
          <cell r="FQ212">
            <v>12.51057486080569</v>
          </cell>
          <cell r="FR212">
            <v>11.967321290958282</v>
          </cell>
          <cell r="FS212">
            <v>12.41701433010401</v>
          </cell>
          <cell r="FT212">
            <v>11.062409288829272</v>
          </cell>
          <cell r="FU212">
            <v>10.524006027037132</v>
          </cell>
          <cell r="FV212">
            <v>10.790000679689541</v>
          </cell>
          <cell r="FW212">
            <v>12.183052475576673</v>
          </cell>
          <cell r="FX212">
            <v>12.252580009083871</v>
          </cell>
          <cell r="FY212">
            <v>13.062418199639382</v>
          </cell>
          <cell r="GB212">
            <v>26.704296466513583</v>
          </cell>
          <cell r="GC212">
            <v>25.00225520336177</v>
          </cell>
          <cell r="GD212">
            <v>18.036928252560159</v>
          </cell>
          <cell r="GE212">
            <v>20.003356005380212</v>
          </cell>
          <cell r="GF212">
            <v>19.476526075275416</v>
          </cell>
          <cell r="GG212">
            <v>19.114267956197153</v>
          </cell>
          <cell r="GH212">
            <v>21.651901771376686</v>
          </cell>
          <cell r="GI212">
            <v>23.519256895273145</v>
          </cell>
          <cell r="GJ212">
            <v>23.856321606537506</v>
          </cell>
          <cell r="GK212">
            <v>23.721625087019049</v>
          </cell>
          <cell r="GL212">
            <v>22.37666823088145</v>
          </cell>
          <cell r="GM212">
            <v>21.298711773922903</v>
          </cell>
          <cell r="GP212">
            <v>23.782461334698851</v>
          </cell>
          <cell r="GQ212">
            <v>19.499782980634777</v>
          </cell>
          <cell r="GR212">
            <v>20.878640529658682</v>
          </cell>
          <cell r="GS212">
            <v>20.827032618455732</v>
          </cell>
          <cell r="GT212">
            <v>21.688201642871377</v>
          </cell>
          <cell r="GU212">
            <v>23.48841078357475</v>
          </cell>
          <cell r="GV212">
            <v>22.569354858507367</v>
          </cell>
          <cell r="GW212">
            <v>20.577705270265128</v>
          </cell>
          <cell r="GX212">
            <v>21.607735281183537</v>
          </cell>
          <cell r="GY212">
            <v>21.189286035749348</v>
          </cell>
          <cell r="GZ212">
            <v>20.654289216423919</v>
          </cell>
          <cell r="HA212">
            <v>19.815962079146516</v>
          </cell>
          <cell r="HD212">
            <v>-13.805540184395355</v>
          </cell>
          <cell r="HE212">
            <v>-11.717876753208103</v>
          </cell>
          <cell r="HF212">
            <v>-13.267695446530652</v>
          </cell>
          <cell r="HG212">
            <v>-14.004683435622681</v>
          </cell>
          <cell r="HH212">
            <v>-16.651502270321501</v>
          </cell>
          <cell r="HI212">
            <v>-18.642094509321893</v>
          </cell>
          <cell r="HJ212">
            <v>-19.27652240858454</v>
          </cell>
          <cell r="HK212">
            <v>-19.386720541079839</v>
          </cell>
          <cell r="HL212">
            <v>-19.996241563614731</v>
          </cell>
          <cell r="HM212">
            <v>-20.428397983564309</v>
          </cell>
          <cell r="HN212">
            <v>-19.427482050069713</v>
          </cell>
          <cell r="HO212">
            <v>-18.422756101493121</v>
          </cell>
          <cell r="HP212">
            <v>21</v>
          </cell>
        </row>
        <row r="213">
          <cell r="HP213">
            <v>22</v>
          </cell>
        </row>
        <row r="214">
          <cell r="A214" t="str">
            <v>Nota:</v>
          </cell>
          <cell r="HP214">
            <v>23</v>
          </cell>
        </row>
        <row r="215">
          <cell r="A215" t="str">
            <v>Gasto público</v>
          </cell>
          <cell r="P215">
            <v>22.415282416365969</v>
          </cell>
          <cell r="Q215">
            <v>22.055757064772052</v>
          </cell>
          <cell r="R215">
            <v>26.635988851720185</v>
          </cell>
          <cell r="S215">
            <v>21.992602246713616</v>
          </cell>
          <cell r="T215">
            <v>19.167172500874756</v>
          </cell>
          <cell r="U215">
            <v>17.989355036777482</v>
          </cell>
          <cell r="V215">
            <v>16.21737699709125</v>
          </cell>
          <cell r="W215">
            <v>14.638439993214476</v>
          </cell>
          <cell r="X215">
            <v>12.889963542101214</v>
          </cell>
          <cell r="Y215">
            <v>11.183887452779786</v>
          </cell>
          <cell r="Z215">
            <v>9.2042714358053104</v>
          </cell>
          <cell r="AA215">
            <v>8.0768487857350948</v>
          </cell>
          <cell r="AD215">
            <v>6.46645366217831</v>
          </cell>
          <cell r="AE215">
            <v>0.48570646498204439</v>
          </cell>
          <cell r="AF215">
            <v>-8.7202097790893447</v>
          </cell>
          <cell r="AG215">
            <v>-6.1219164915834909</v>
          </cell>
          <cell r="AH215">
            <v>-4.511415950501501</v>
          </cell>
          <cell r="AI215">
            <v>-4.8434169001513823</v>
          </cell>
          <cell r="AJ215">
            <v>-4.5548968603867621</v>
          </cell>
          <cell r="AK215">
            <v>-4.5713221070405154</v>
          </cell>
          <cell r="AL215">
            <v>-3.9223445886597119</v>
          </cell>
          <cell r="AM215">
            <v>-3.796322547435949</v>
          </cell>
          <cell r="AN215">
            <v>-2.5155160384728248</v>
          </cell>
          <cell r="AO215">
            <v>0.24687941256269141</v>
          </cell>
          <cell r="AR215">
            <v>-17.779941537696146</v>
          </cell>
          <cell r="AS215">
            <v>-8.0543964091951921</v>
          </cell>
          <cell r="AT215">
            <v>0.61910952976612066</v>
          </cell>
          <cell r="AU215">
            <v>-2.8205288426412665</v>
          </cell>
          <cell r="AV215">
            <v>-2.7695443746587785</v>
          </cell>
          <cell r="AW215">
            <v>-1.1307877340463364</v>
          </cell>
          <cell r="AX215">
            <v>1.1912347842004465</v>
          </cell>
          <cell r="AY215">
            <v>2.7261767808336685</v>
          </cell>
          <cell r="AZ215">
            <v>3.8578065253826281</v>
          </cell>
          <cell r="BA215">
            <v>5.1240516749171405</v>
          </cell>
          <cell r="BB215">
            <v>5.7161251263255082</v>
          </cell>
          <cell r="BC215">
            <v>7.6772569347480157</v>
          </cell>
          <cell r="BF215">
            <v>8.3777448404105996</v>
          </cell>
          <cell r="BG215">
            <v>7.9193223364150782</v>
          </cell>
          <cell r="BH215">
            <v>7.7108675816151049</v>
          </cell>
          <cell r="BI215">
            <v>7.7561270716930153</v>
          </cell>
          <cell r="BJ215">
            <v>7.049304046283396</v>
          </cell>
          <cell r="BK215">
            <v>6.7528628014901244</v>
          </cell>
          <cell r="BL215">
            <v>5.364837629468397</v>
          </cell>
          <cell r="BM215">
            <v>5.7826591567436054</v>
          </cell>
          <cell r="BN215">
            <v>4.7589018421952005</v>
          </cell>
          <cell r="BO215">
            <v>3.4903675295348933</v>
          </cell>
          <cell r="BP215">
            <v>2.0946653397780466</v>
          </cell>
          <cell r="BQ215">
            <v>2.484084086207389</v>
          </cell>
          <cell r="BT215">
            <v>-5.658476012000051</v>
          </cell>
          <cell r="BU215">
            <v>4.9540493257166389</v>
          </cell>
          <cell r="BV215">
            <v>1.2617133531796441</v>
          </cell>
          <cell r="BW215">
            <v>3.6018733790596684</v>
          </cell>
          <cell r="BX215">
            <v>4.6780713870052892</v>
          </cell>
          <cell r="BY215">
            <v>6.4874580265163502</v>
          </cell>
          <cell r="BZ215">
            <v>7.913394144645423</v>
          </cell>
          <cell r="CA215">
            <v>7.5431144225795066</v>
          </cell>
          <cell r="CB215">
            <v>8.655175056380088</v>
          </cell>
          <cell r="CC215">
            <v>8.311641912152794</v>
          </cell>
          <cell r="CD215">
            <v>8.0365884228868794</v>
          </cell>
          <cell r="CE215">
            <v>5.6805076546126116</v>
          </cell>
          <cell r="CH215">
            <v>14.835050439798806</v>
          </cell>
          <cell r="CI215">
            <v>6.2245324811557765</v>
          </cell>
          <cell r="CJ215">
            <v>9.6004782677412805</v>
          </cell>
          <cell r="CK215">
            <v>7.8018404287018939</v>
          </cell>
          <cell r="CL215">
            <v>7.915911715521446</v>
          </cell>
          <cell r="CM215">
            <v>5.7751763898503157</v>
          </cell>
          <cell r="CN215">
            <v>4.0262189610592571</v>
          </cell>
          <cell r="CO215">
            <v>2.3914689051723172</v>
          </cell>
          <cell r="CP215">
            <v>-0.32049386913595868</v>
          </cell>
          <cell r="CQ215">
            <v>-1.4660318637568963</v>
          </cell>
          <cell r="CR215">
            <v>-2.3190574888893138</v>
          </cell>
          <cell r="CS215">
            <v>-3.2197626377393931</v>
          </cell>
          <cell r="CV215">
            <v>-25.919721398942784</v>
          </cell>
          <cell r="CW215">
            <v>-21.346763680993988</v>
          </cell>
          <cell r="CX215">
            <v>-21.717248167576727</v>
          </cell>
          <cell r="CY215">
            <v>-16.967592611369113</v>
          </cell>
          <cell r="CZ215">
            <v>-15.746881608133663</v>
          </cell>
          <cell r="DA215">
            <v>-14.687363385850844</v>
          </cell>
          <cell r="DB215">
            <v>-13.830265174433237</v>
          </cell>
          <cell r="DC215">
            <v>-13.406016523839995</v>
          </cell>
          <cell r="DD215">
            <v>-12.110249107285952</v>
          </cell>
          <cell r="DE215">
            <v>-10.983230727875309</v>
          </cell>
          <cell r="DF215">
            <v>-9.274319732632506</v>
          </cell>
          <cell r="DG215">
            <v>-7.1085785884482675</v>
          </cell>
          <cell r="DJ215">
            <v>8.1574880347502443</v>
          </cell>
          <cell r="DK215">
            <v>6.0386599860054133</v>
          </cell>
          <cell r="DL215">
            <v>3.6527392964338219</v>
          </cell>
          <cell r="DM215">
            <v>2.1576014008990683</v>
          </cell>
          <cell r="DN215">
            <v>0.42750772815405469</v>
          </cell>
          <cell r="DO215">
            <v>-0.21648940172805453</v>
          </cell>
          <cell r="DP215">
            <v>0.93238521099803506</v>
          </cell>
          <cell r="DQ215">
            <v>0.75367375863035591</v>
          </cell>
          <cell r="DR215">
            <v>0.68830448264087352</v>
          </cell>
          <cell r="DS215">
            <v>0.96704206560971784</v>
          </cell>
          <cell r="DT215">
            <v>0.60392899970243263</v>
          </cell>
          <cell r="DU215">
            <v>-1.0185339489619167</v>
          </cell>
          <cell r="DX215">
            <v>8.1413507135700058</v>
          </cell>
          <cell r="DY215">
            <v>5.0012348458772067</v>
          </cell>
          <cell r="DZ215">
            <v>6.1130531929216119</v>
          </cell>
          <cell r="EA215">
            <v>5.0763105784504603</v>
          </cell>
          <cell r="EB215">
            <v>3.7254120109439413</v>
          </cell>
          <cell r="EC215">
            <v>3.7891227864290613</v>
          </cell>
          <cell r="ED215">
            <v>3.2117627166588818</v>
          </cell>
          <cell r="EE215">
            <v>3.4425787405950103</v>
          </cell>
          <cell r="EF215">
            <v>2.6892974795418496</v>
          </cell>
          <cell r="EG215">
            <v>3.0627781594694312</v>
          </cell>
          <cell r="EH215">
            <v>2.3634448808734163</v>
          </cell>
          <cell r="EI215">
            <v>3.9796719565244274</v>
          </cell>
          <cell r="EL215">
            <v>-4.5741044805564144</v>
          </cell>
          <cell r="EM215">
            <v>-2.7960884108812252</v>
          </cell>
          <cell r="EN215">
            <v>-2.6050533170116239</v>
          </cell>
          <cell r="EO215">
            <v>-2.6646533974061413</v>
          </cell>
          <cell r="EP215">
            <v>-1.4135804485509169</v>
          </cell>
          <cell r="EQ215">
            <v>-1.1989890741062936</v>
          </cell>
          <cell r="ER215">
            <v>-0.11357284816034507</v>
          </cell>
          <cell r="ES215">
            <v>0.62292716143208793</v>
          </cell>
          <cell r="ET215">
            <v>2.2152816978107523</v>
          </cell>
          <cell r="EU215">
            <v>1.7573299495198711</v>
          </cell>
          <cell r="EV215">
            <v>3.097860439345439</v>
          </cell>
          <cell r="EW215">
            <v>4.5177377902456897</v>
          </cell>
          <cell r="EZ215">
            <v>7.7730284886362995</v>
          </cell>
          <cell r="FA215">
            <v>10.09077959944598</v>
          </cell>
          <cell r="FB215">
            <v>8.3059671737552208</v>
          </cell>
          <cell r="FC215">
            <v>6.4296007399977668</v>
          </cell>
          <cell r="FD215">
            <v>7.6269719830224432</v>
          </cell>
          <cell r="FE215">
            <v>7.3861286446442023</v>
          </cell>
          <cell r="FF215">
            <v>6.459124094952756</v>
          </cell>
          <cell r="FG215">
            <v>6.2913284092082762</v>
          </cell>
          <cell r="FH215">
            <v>6.5679644738936958</v>
          </cell>
          <cell r="FI215">
            <v>7.1551757931321163</v>
          </cell>
          <cell r="FJ215">
            <v>7.043330266666942</v>
          </cell>
          <cell r="FK215">
            <v>9.83902600032755</v>
          </cell>
          <cell r="FN215">
            <v>4.9553560290808178</v>
          </cell>
          <cell r="FO215">
            <v>5.402221097567832</v>
          </cell>
          <cell r="FP215">
            <v>7.6493496236656142</v>
          </cell>
          <cell r="FQ215">
            <v>5.5818543574686146</v>
          </cell>
          <cell r="FR215">
            <v>8.1790080886931662</v>
          </cell>
          <cell r="FS215">
            <v>8.44702090203468</v>
          </cell>
          <cell r="FT215">
            <v>8.4046150288667292</v>
          </cell>
          <cell r="FU215">
            <v>9.3933032838113775</v>
          </cell>
          <cell r="FV215">
            <v>8.9123459529538991</v>
          </cell>
          <cell r="FW215">
            <v>8.6688117329606627</v>
          </cell>
          <cell r="FX215">
            <v>8.9815774645070974</v>
          </cell>
          <cell r="FY215">
            <v>8.8807337086957148</v>
          </cell>
          <cell r="GB215">
            <v>-1.4586917451539563</v>
          </cell>
          <cell r="GC215">
            <v>2.6483147102458986</v>
          </cell>
          <cell r="GD215">
            <v>2.0522270039093939</v>
          </cell>
          <cell r="GE215">
            <v>4.3020633235268946</v>
          </cell>
          <cell r="GF215">
            <v>3.762815172990841</v>
          </cell>
          <cell r="GG215">
            <v>4.4366037973977228</v>
          </cell>
          <cell r="GH215">
            <v>4.4853855128098417</v>
          </cell>
          <cell r="GI215">
            <v>4.7332300840401587</v>
          </cell>
          <cell r="GJ215">
            <v>5.2914131213462667</v>
          </cell>
          <cell r="GK215">
            <v>6.1278752453235228</v>
          </cell>
          <cell r="GL215">
            <v>6.6326067216577371</v>
          </cell>
          <cell r="GM215">
            <v>7.998088577302866</v>
          </cell>
          <cell r="GP215">
            <v>13.367833122982617</v>
          </cell>
          <cell r="GQ215">
            <v>16.655863625334263</v>
          </cell>
          <cell r="GR215">
            <v>14.949342257734301</v>
          </cell>
          <cell r="GS215">
            <v>16.447160926356204</v>
          </cell>
          <cell r="GT215">
            <v>15.155807804289466</v>
          </cell>
          <cell r="GU215">
            <v>16.042740018843716</v>
          </cell>
          <cell r="GV215">
            <v>16.628027058787694</v>
          </cell>
          <cell r="GW215">
            <v>16.688307746659035</v>
          </cell>
          <cell r="GX215">
            <v>16.478207732816458</v>
          </cell>
          <cell r="GY215">
            <v>17.451279206366934</v>
          </cell>
          <cell r="GZ215">
            <v>16.334607797404345</v>
          </cell>
          <cell r="HA215">
            <v>13.354616954971291</v>
          </cell>
          <cell r="HD215">
            <v>5.4147465307570002</v>
          </cell>
          <cell r="HE215">
            <v>8.7512086119239996</v>
          </cell>
          <cell r="HF215">
            <v>17.670078588362628</v>
          </cell>
          <cell r="HG215">
            <v>17.19067707273571</v>
          </cell>
          <cell r="HH215">
            <v>16.349277456020459</v>
          </cell>
          <cell r="HI215">
            <v>15.607283496239148</v>
          </cell>
          <cell r="HJ215">
            <v>15.149892801264158</v>
          </cell>
          <cell r="HK215">
            <v>16.014216303127341</v>
          </cell>
          <cell r="HL215">
            <v>16.584471003926481</v>
          </cell>
          <cell r="HM215">
            <v>15.272969680430776</v>
          </cell>
          <cell r="HN215">
            <v>16.851551079290189</v>
          </cell>
          <cell r="HO215">
            <v>19.613338623325347</v>
          </cell>
          <cell r="HP215">
            <v>24</v>
          </cell>
        </row>
      </sheetData>
      <sheetData sheetId="3" refreshError="1"/>
      <sheetData sheetId="4" refreshError="1">
        <row r="38">
          <cell r="B38" t="str">
            <v>1T-94</v>
          </cell>
          <cell r="C38" t="str">
            <v>2T-94</v>
          </cell>
          <cell r="D38" t="str">
            <v>3T-94</v>
          </cell>
          <cell r="E38" t="str">
            <v>4T-94</v>
          </cell>
          <cell r="F38">
            <v>1994</v>
          </cell>
          <cell r="H38" t="str">
            <v>1T-95</v>
          </cell>
          <cell r="I38" t="str">
            <v>2T-95</v>
          </cell>
          <cell r="J38" t="str">
            <v>3T-95</v>
          </cell>
          <cell r="K38" t="str">
            <v>4T-95</v>
          </cell>
          <cell r="L38">
            <v>1995</v>
          </cell>
          <cell r="N38" t="str">
            <v>1T-96</v>
          </cell>
          <cell r="O38" t="str">
            <v>2T-96</v>
          </cell>
          <cell r="P38" t="str">
            <v>3T-96</v>
          </cell>
          <cell r="Q38" t="str">
            <v>4T-96</v>
          </cell>
          <cell r="R38">
            <v>1996</v>
          </cell>
          <cell r="T38" t="str">
            <v>1T-97</v>
          </cell>
          <cell r="U38" t="str">
            <v>2T-97</v>
          </cell>
          <cell r="V38" t="str">
            <v>3T-97</v>
          </cell>
          <cell r="W38" t="str">
            <v>4T-97</v>
          </cell>
          <cell r="X38">
            <v>1997</v>
          </cell>
          <cell r="Z38" t="str">
            <v>1T-98</v>
          </cell>
          <cell r="AA38" t="str">
            <v>2T-98</v>
          </cell>
          <cell r="AB38" t="str">
            <v>3T-98</v>
          </cell>
          <cell r="AC38" t="str">
            <v>4T-98</v>
          </cell>
          <cell r="AD38">
            <v>1998</v>
          </cell>
          <cell r="AF38" t="str">
            <v>1T-99</v>
          </cell>
          <cell r="AG38" t="str">
            <v>2T-99</v>
          </cell>
          <cell r="AH38" t="str">
            <v>3T-99</v>
          </cell>
          <cell r="AI38" t="str">
            <v>4T-99</v>
          </cell>
          <cell r="AJ38">
            <v>1999</v>
          </cell>
          <cell r="AL38" t="str">
            <v>1T-00</v>
          </cell>
          <cell r="AM38" t="str">
            <v>2T-00</v>
          </cell>
          <cell r="AN38" t="str">
            <v>3T-00</v>
          </cell>
          <cell r="AO38" t="str">
            <v>4T-00</v>
          </cell>
          <cell r="AP38">
            <v>2000</v>
          </cell>
          <cell r="AR38" t="str">
            <v>1T-01</v>
          </cell>
          <cell r="AS38" t="str">
            <v>2T-01</v>
          </cell>
          <cell r="AT38" t="str">
            <v>3T-01</v>
          </cell>
          <cell r="AU38" t="str">
            <v>4T-01</v>
          </cell>
          <cell r="AV38">
            <v>2001</v>
          </cell>
          <cell r="AX38" t="str">
            <v>1T-02</v>
          </cell>
          <cell r="AY38" t="str">
            <v>2T-02</v>
          </cell>
          <cell r="AZ38" t="str">
            <v>3T-02</v>
          </cell>
          <cell r="BA38" t="str">
            <v>4T-02</v>
          </cell>
          <cell r="BB38">
            <v>2002</v>
          </cell>
          <cell r="BD38" t="str">
            <v>1T-03</v>
          </cell>
          <cell r="BE38" t="str">
            <v>2T-03</v>
          </cell>
          <cell r="BF38" t="str">
            <v>3T-03</v>
          </cell>
          <cell r="BG38" t="str">
            <v>4T-03</v>
          </cell>
          <cell r="BH38">
            <v>2003</v>
          </cell>
          <cell r="BJ38" t="str">
            <v>1T-04</v>
          </cell>
          <cell r="BK38" t="str">
            <v>2T-04</v>
          </cell>
          <cell r="BL38" t="str">
            <v>3T-04</v>
          </cell>
          <cell r="BM38" t="str">
            <v>4T-04</v>
          </cell>
          <cell r="BN38">
            <v>2004</v>
          </cell>
          <cell r="BP38" t="str">
            <v>1T-05</v>
          </cell>
          <cell r="BQ38" t="str">
            <v>2T-05</v>
          </cell>
          <cell r="BR38" t="str">
            <v>3T-05</v>
          </cell>
          <cell r="BS38" t="str">
            <v>4T-05</v>
          </cell>
          <cell r="BT38">
            <v>2005</v>
          </cell>
          <cell r="BV38" t="str">
            <v>1T-06</v>
          </cell>
          <cell r="BW38" t="str">
            <v>2T-06</v>
          </cell>
          <cell r="BX38" t="str">
            <v>3T-06</v>
          </cell>
          <cell r="BY38" t="str">
            <v>4T-06</v>
          </cell>
          <cell r="BZ38">
            <v>2006</v>
          </cell>
          <cell r="CB38" t="str">
            <v>1T-07</v>
          </cell>
          <cell r="CC38" t="str">
            <v>2T-07</v>
          </cell>
          <cell r="CD38" t="str">
            <v>3T-07</v>
          </cell>
          <cell r="CE38" t="str">
            <v>4T-07</v>
          </cell>
          <cell r="CF38">
            <v>2007</v>
          </cell>
          <cell r="CH38" t="str">
            <v>1T-08</v>
          </cell>
          <cell r="CI38" t="str">
            <v>2T-08</v>
          </cell>
          <cell r="CJ38" t="str">
            <v>3T-08</v>
          </cell>
          <cell r="CK38" t="str">
            <v>4T-08</v>
          </cell>
          <cell r="CL38">
            <v>2008</v>
          </cell>
          <cell r="CN38" t="str">
            <v>1T-09</v>
          </cell>
          <cell r="CO38" t="str">
            <v>2T-09</v>
          </cell>
          <cell r="CP38" t="str">
            <v>3T-09</v>
          </cell>
          <cell r="CQ38" t="str">
            <v>4T-09</v>
          </cell>
          <cell r="CR38">
            <v>2009</v>
          </cell>
        </row>
        <row r="41">
          <cell r="A41" t="str">
            <v>Demanda global</v>
          </cell>
          <cell r="H41">
            <v>15.105913458944741</v>
          </cell>
          <cell r="I41">
            <v>13.524685146769144</v>
          </cell>
          <cell r="J41">
            <v>11.465534965007194</v>
          </cell>
          <cell r="K41">
            <v>5.1449326700462592</v>
          </cell>
          <cell r="L41">
            <v>11.176575980026854</v>
          </cell>
          <cell r="N41">
            <v>-0.30376950805521119</v>
          </cell>
          <cell r="O41">
            <v>2.9578691336986367</v>
          </cell>
          <cell r="P41">
            <v>1.1890260852974563</v>
          </cell>
          <cell r="Q41">
            <v>4.6048637311996004</v>
          </cell>
          <cell r="R41">
            <v>2.1391139608232521</v>
          </cell>
          <cell r="T41">
            <v>6.082217596311736</v>
          </cell>
          <cell r="U41">
            <v>7.8097586261007592</v>
          </cell>
          <cell r="V41">
            <v>8.6139291177816943</v>
          </cell>
          <cell r="W41">
            <v>8.1523818175597711</v>
          </cell>
          <cell r="X41">
            <v>7.6898056939868979</v>
          </cell>
          <cell r="Z41">
            <v>4.4245436095877722</v>
          </cell>
          <cell r="AA41">
            <v>-1.0767627822281014</v>
          </cell>
          <cell r="AB41">
            <v>-0.73621662924297482</v>
          </cell>
          <cell r="AC41">
            <v>-2.8648254781653009</v>
          </cell>
          <cell r="AD41">
            <v>-0.17419692020959587</v>
          </cell>
          <cell r="AF41">
            <v>-4.4093061150093149</v>
          </cell>
          <cell r="AG41">
            <v>-2.7044265362357152</v>
          </cell>
          <cell r="AH41">
            <v>-2.5222096012292639</v>
          </cell>
          <cell r="AI41">
            <v>2.5647575166922252</v>
          </cell>
          <cell r="AJ41">
            <v>-1.7614071384986687</v>
          </cell>
          <cell r="AL41">
            <v>6.9583594606031198</v>
          </cell>
          <cell r="AM41">
            <v>5.9948472961676345</v>
          </cell>
          <cell r="AN41">
            <v>1.5634321560671083</v>
          </cell>
          <cell r="AO41">
            <v>-1.9039533571325791</v>
          </cell>
          <cell r="AP41">
            <v>3.0781181679174949</v>
          </cell>
          <cell r="AR41">
            <v>-2.6224245722006287</v>
          </cell>
          <cell r="AS41">
            <v>-0.86786485188720519</v>
          </cell>
          <cell r="AT41">
            <v>2.6262542949125276</v>
          </cell>
          <cell r="AU41">
            <v>3.3799906760005172</v>
          </cell>
          <cell r="AV41">
            <v>0.6013529747774129</v>
          </cell>
          <cell r="AX41">
            <v>2.0345516353360296</v>
          </cell>
          <cell r="AY41">
            <v>6.2735982041473903</v>
          </cell>
          <cell r="AZ41">
            <v>4.9928538713128034</v>
          </cell>
          <cell r="BA41">
            <v>4.9538822794314825</v>
          </cell>
          <cell r="BB41">
            <v>4.6169000851328263</v>
          </cell>
          <cell r="BD41">
            <v>7.0425467890010651</v>
          </cell>
          <cell r="BE41">
            <v>4.1399494609301541</v>
          </cell>
          <cell r="BF41">
            <v>2.811953026134745</v>
          </cell>
          <cell r="BG41">
            <v>2.4747098099227003</v>
          </cell>
          <cell r="BH41">
            <v>4.0560068113904038</v>
          </cell>
          <cell r="BJ41">
            <v>3.7927446208703799</v>
          </cell>
          <cell r="BK41">
            <v>4.2710791475672778</v>
          </cell>
          <cell r="BL41">
            <v>5.7000076703637603</v>
          </cell>
          <cell r="BM41">
            <v>8.7820874367586583</v>
          </cell>
          <cell r="BN41">
            <v>5.640571956257574</v>
          </cell>
          <cell r="BP41">
            <v>6.8690054433125738</v>
          </cell>
          <cell r="BQ41">
            <v>7.3296377401499342</v>
          </cell>
          <cell r="BR41">
            <v>7.3403198476828351</v>
          </cell>
          <cell r="BS41">
            <v>8.1404567709033131</v>
          </cell>
          <cell r="BT41">
            <v>7.4342498437970193</v>
          </cell>
          <cell r="BV41">
            <v>9.0996023608420131</v>
          </cell>
          <cell r="BW41">
            <v>6.158433346831842</v>
          </cell>
          <cell r="BX41">
            <v>8.5610367592459937</v>
          </cell>
          <cell r="BY41">
            <v>10.518366661382686</v>
          </cell>
          <cell r="BZ41">
            <v>8.5658236221837853</v>
          </cell>
          <cell r="CB41">
            <v>10.125538980782096</v>
          </cell>
          <cell r="CC41">
            <v>9.9603662817437026</v>
          </cell>
          <cell r="CD41">
            <v>12.846388842397175</v>
          </cell>
          <cell r="CE41">
            <v>10.712820565295573</v>
          </cell>
          <cell r="CF41">
            <v>10.906875497287587</v>
          </cell>
          <cell r="CH41">
            <v>12.144300395756019</v>
          </cell>
          <cell r="CI41">
            <v>14.028083021178688</v>
          </cell>
          <cell r="CJ41">
            <v>12.300075270613831</v>
          </cell>
          <cell r="CK41">
            <v>8.0230379873543143</v>
          </cell>
          <cell r="CL41">
            <v>11.572237435350672</v>
          </cell>
          <cell r="CN41">
            <v>-0.95969927373305097</v>
          </cell>
          <cell r="CO41">
            <v>-5.2371594245436768</v>
          </cell>
          <cell r="CP41">
            <v>-4.9444617832504036</v>
          </cell>
          <cell r="CQ41">
            <v>0.11826524155647178</v>
          </cell>
          <cell r="CR41">
            <v>-2.7963279220991382</v>
          </cell>
        </row>
        <row r="43">
          <cell r="A43" t="str">
            <v>Demanda interna</v>
          </cell>
          <cell r="H43">
            <v>15.978831100334773</v>
          </cell>
          <cell r="I43">
            <v>14.780255039129344</v>
          </cell>
          <cell r="J43">
            <v>12.523041783020545</v>
          </cell>
          <cell r="K43">
            <v>4.8255777782463696</v>
          </cell>
          <cell r="L43">
            <v>11.872345585290361</v>
          </cell>
          <cell r="N43">
            <v>-1.223155373748213</v>
          </cell>
          <cell r="O43">
            <v>2.5687136144980656</v>
          </cell>
          <cell r="P43">
            <v>-2.4194567086851748E-2</v>
          </cell>
          <cell r="Q43">
            <v>3.9698460778300841</v>
          </cell>
          <cell r="R43">
            <v>1.3547963210018423</v>
          </cell>
          <cell r="T43">
            <v>5.3620472986353178</v>
          </cell>
          <cell r="U43">
            <v>6.2599748959028005</v>
          </cell>
          <cell r="V43">
            <v>8.3948278378958037</v>
          </cell>
          <cell r="W43">
            <v>7.9914881566544693</v>
          </cell>
          <cell r="X43">
            <v>7.0124472248363787</v>
          </cell>
          <cell r="Z43">
            <v>5.6080418242223402</v>
          </cell>
          <cell r="AA43">
            <v>-0.84482548249827971</v>
          </cell>
          <cell r="AB43">
            <v>-2.2432060949978876</v>
          </cell>
          <cell r="AC43">
            <v>-5.67334436879338</v>
          </cell>
          <cell r="AD43">
            <v>-0.93502740268554874</v>
          </cell>
          <cell r="AF43">
            <v>-7.1611986559146743</v>
          </cell>
          <cell r="AG43">
            <v>-4.0345244384916867</v>
          </cell>
          <cell r="AH43">
            <v>-4.1987913519267721</v>
          </cell>
          <cell r="AI43">
            <v>3.1817634437579159</v>
          </cell>
          <cell r="AJ43">
            <v>-3.0869985216084359</v>
          </cell>
          <cell r="AL43">
            <v>6.8953442004049208</v>
          </cell>
          <cell r="AM43">
            <v>5.4661021981941644</v>
          </cell>
          <cell r="AN43">
            <v>1.2041444755108444</v>
          </cell>
          <cell r="AO43">
            <v>-4.0148009804556466</v>
          </cell>
          <cell r="AP43">
            <v>2.3085755982677085</v>
          </cell>
          <cell r="AR43">
            <v>-2.87335377566977</v>
          </cell>
          <cell r="AS43">
            <v>-1.6803414935662744</v>
          </cell>
          <cell r="AT43">
            <v>0.48196241787759675</v>
          </cell>
          <cell r="AU43">
            <v>2.5395479880031786</v>
          </cell>
          <cell r="AV43">
            <v>-0.4282730914727324</v>
          </cell>
          <cell r="AX43">
            <v>0.74764556915842206</v>
          </cell>
          <cell r="AY43">
            <v>5.3158622417706312</v>
          </cell>
          <cell r="AZ43">
            <v>4.8814012288052453</v>
          </cell>
          <cell r="BA43">
            <v>5.2664710050960934</v>
          </cell>
          <cell r="BB43">
            <v>4.0972915502549085</v>
          </cell>
          <cell r="BD43">
            <v>6.8780896620579597</v>
          </cell>
          <cell r="BE43">
            <v>3.4376606168917192</v>
          </cell>
          <cell r="BF43">
            <v>2.8486282904459443</v>
          </cell>
          <cell r="BG43">
            <v>1.757846582739802</v>
          </cell>
          <cell r="BH43">
            <v>3.6703078545252623</v>
          </cell>
          <cell r="BJ43">
            <v>1.9388767129020721</v>
          </cell>
          <cell r="BK43">
            <v>4.0262298342278058</v>
          </cell>
          <cell r="BL43">
            <v>3.1870397291008885</v>
          </cell>
          <cell r="BM43">
            <v>6.1150012326047829</v>
          </cell>
          <cell r="BN43">
            <v>3.8411678372112874</v>
          </cell>
          <cell r="BP43">
            <v>4.2288454335209593</v>
          </cell>
          <cell r="BQ43">
            <v>5.477601492134923</v>
          </cell>
          <cell r="BR43">
            <v>6.5136759307511625</v>
          </cell>
          <cell r="BS43">
            <v>6.9886308469230443</v>
          </cell>
          <cell r="BT43">
            <v>5.8165092275836372</v>
          </cell>
          <cell r="BV43">
            <v>10.941295454242479</v>
          </cell>
          <cell r="BW43">
            <v>7.1795856189625908</v>
          </cell>
          <cell r="BX43">
            <v>10.546795957078132</v>
          </cell>
          <cell r="BY43">
            <v>12.842804883240149</v>
          </cell>
          <cell r="BZ43">
            <v>10.326447222031859</v>
          </cell>
          <cell r="CB43">
            <v>11.524055606565369</v>
          </cell>
          <cell r="CC43">
            <v>10.865125890310054</v>
          </cell>
          <cell r="CD43">
            <v>13.468230532784673</v>
          </cell>
          <cell r="CE43">
            <v>11.712338576244136</v>
          </cell>
          <cell r="CF43">
            <v>11.873721057812546</v>
          </cell>
          <cell r="CH43">
            <v>11.74836186972972</v>
          </cell>
          <cell r="CI43">
            <v>14.315331463104712</v>
          </cell>
          <cell r="CJ43">
            <v>13.36179758170033</v>
          </cell>
          <cell r="CK43">
            <v>9.1341809139738928</v>
          </cell>
          <cell r="CL43">
            <v>12.121124682414219</v>
          </cell>
          <cell r="CN43">
            <v>-0.82500063801307988</v>
          </cell>
          <cell r="CO43">
            <v>-5.8041807089434201</v>
          </cell>
          <cell r="CP43">
            <v>-5.0306498835365971</v>
          </cell>
          <cell r="CQ43">
            <v>0.443719016862687</v>
          </cell>
          <cell r="CR43">
            <v>-2.8572462956859397</v>
          </cell>
        </row>
        <row r="45">
          <cell r="A45" t="str">
            <v>Consumo privado</v>
          </cell>
          <cell r="H45">
            <v>11.295991053223503</v>
          </cell>
          <cell r="I45">
            <v>9.982869136530752</v>
          </cell>
          <cell r="J45">
            <v>9.9688215634999437</v>
          </cell>
          <cell r="K45">
            <v>7.6888484394136896</v>
          </cell>
          <cell r="L45">
            <v>9.700348387296188</v>
          </cell>
          <cell r="N45">
            <v>3.9079858937791414</v>
          </cell>
          <cell r="O45">
            <v>3.8287028736256445</v>
          </cell>
          <cell r="P45">
            <v>2.1814667416536508</v>
          </cell>
          <cell r="Q45">
            <v>2.4273374147118574</v>
          </cell>
          <cell r="R45">
            <v>3.083766764888523</v>
          </cell>
          <cell r="T45">
            <v>4.2099286695981277</v>
          </cell>
          <cell r="U45">
            <v>6.0065235499095166</v>
          </cell>
          <cell r="V45">
            <v>4.5167712165759895</v>
          </cell>
          <cell r="W45">
            <v>3.1896780158510012</v>
          </cell>
          <cell r="X45">
            <v>4.5024202939617908</v>
          </cell>
          <cell r="Z45">
            <v>3.2868021807883423</v>
          </cell>
          <cell r="AA45">
            <v>-5.6679650792474945E-2</v>
          </cell>
          <cell r="AB45">
            <v>-1.4910284544284025</v>
          </cell>
          <cell r="AC45">
            <v>-5.307853901988338</v>
          </cell>
          <cell r="AD45">
            <v>-0.9062504450193245</v>
          </cell>
          <cell r="AF45">
            <v>-3.2665064975149249</v>
          </cell>
          <cell r="AG45">
            <v>-2.1672622531685164</v>
          </cell>
          <cell r="AH45">
            <v>-1.1679493037627111</v>
          </cell>
          <cell r="AI45">
            <v>5.4275161623158255</v>
          </cell>
          <cell r="AJ45">
            <v>-0.40563654151053186</v>
          </cell>
          <cell r="AL45">
            <v>3.8410795327700242</v>
          </cell>
          <cell r="AM45">
            <v>4.708278828268007</v>
          </cell>
          <cell r="AN45">
            <v>4.0826569714533747</v>
          </cell>
          <cell r="AO45">
            <v>1.9364959490407756</v>
          </cell>
          <cell r="AP45">
            <v>3.6535721874454623</v>
          </cell>
          <cell r="AR45">
            <v>1.6778696088830714</v>
          </cell>
          <cell r="AS45">
            <v>1.0551426002347313</v>
          </cell>
          <cell r="AT45">
            <v>1.4895569614677981</v>
          </cell>
          <cell r="AU45">
            <v>1.6340296274741917</v>
          </cell>
          <cell r="AV45">
            <v>1.4550486527782311</v>
          </cell>
          <cell r="AX45">
            <v>3.3313046241335087</v>
          </cell>
          <cell r="AY45">
            <v>5.4413370989553727</v>
          </cell>
          <cell r="AZ45">
            <v>5.4503800952760031</v>
          </cell>
          <cell r="BA45">
            <v>5.448671973748759</v>
          </cell>
          <cell r="BB45">
            <v>4.9316260038665121</v>
          </cell>
          <cell r="BD45">
            <v>4.6514331088187646</v>
          </cell>
          <cell r="BE45">
            <v>3.1196556989221875</v>
          </cell>
          <cell r="BF45">
            <v>3.0395627624569812</v>
          </cell>
          <cell r="BG45">
            <v>2.7191910165962838</v>
          </cell>
          <cell r="BH45">
            <v>3.3682404786747213</v>
          </cell>
          <cell r="BJ45">
            <v>3.3610824650343005</v>
          </cell>
          <cell r="BK45">
            <v>3.2212827665301091</v>
          </cell>
          <cell r="BL45">
            <v>3.7824858572995907</v>
          </cell>
          <cell r="BM45">
            <v>4.2234311429042179</v>
          </cell>
          <cell r="BN45">
            <v>3.639179986004919</v>
          </cell>
          <cell r="BP45">
            <v>4.1790910225383726</v>
          </cell>
          <cell r="BQ45">
            <v>4.6691639945157846</v>
          </cell>
          <cell r="BR45">
            <v>4.7493395318535647</v>
          </cell>
          <cell r="BS45">
            <v>4.8796247800274983</v>
          </cell>
          <cell r="BT45">
            <v>4.622214905871445</v>
          </cell>
          <cell r="BV45">
            <v>5.3595765901728925</v>
          </cell>
          <cell r="BW45">
            <v>6.8094455904877123</v>
          </cell>
          <cell r="BX45">
            <v>6.1722022471096096</v>
          </cell>
          <cell r="BY45">
            <v>7.371652462273687</v>
          </cell>
          <cell r="BZ45">
            <v>6.4419747245141536</v>
          </cell>
          <cell r="CB45">
            <v>8.3055226198093948</v>
          </cell>
          <cell r="CC45">
            <v>8.1070145455055069</v>
          </cell>
          <cell r="CD45">
            <v>8.0033764332218169</v>
          </cell>
          <cell r="CE45">
            <v>8.9671363481733835</v>
          </cell>
          <cell r="CF45">
            <v>8.3435898965701796</v>
          </cell>
          <cell r="CH45">
            <v>8.3828479625636163</v>
          </cell>
          <cell r="CI45">
            <v>9.2571560702112947</v>
          </cell>
          <cell r="CJ45">
            <v>9.1660171910069863</v>
          </cell>
          <cell r="CK45">
            <v>8.0362457391869526</v>
          </cell>
          <cell r="CL45">
            <v>8.7197726667746167</v>
          </cell>
          <cell r="CN45">
            <v>4.0732526231580124</v>
          </cell>
          <cell r="CO45">
            <v>1.622567714645669</v>
          </cell>
          <cell r="CP45">
            <v>1.0018996036893242</v>
          </cell>
          <cell r="CQ45">
            <v>2.8182949248230642</v>
          </cell>
          <cell r="CR45">
            <v>2.3508383927404424</v>
          </cell>
        </row>
        <row r="46">
          <cell r="A46" t="str">
            <v>Consumo público</v>
          </cell>
          <cell r="H46">
            <v>41.633572784397558</v>
          </cell>
          <cell r="I46">
            <v>12.229219152704118</v>
          </cell>
          <cell r="J46">
            <v>1.8653973630057976</v>
          </cell>
          <cell r="K46">
            <v>-9.1763883440158054</v>
          </cell>
          <cell r="L46">
            <v>8.5313580183131563</v>
          </cell>
          <cell r="N46">
            <v>-6.8277276801478024</v>
          </cell>
          <cell r="O46">
            <v>9.7201356344503296</v>
          </cell>
          <cell r="P46">
            <v>0.66311202158063054</v>
          </cell>
          <cell r="Q46">
            <v>13.960406585682847</v>
          </cell>
          <cell r="R46">
            <v>4.3763156966408019</v>
          </cell>
          <cell r="T46">
            <v>8.8090379178604223</v>
          </cell>
          <cell r="U46">
            <v>-5.9165828162976482</v>
          </cell>
          <cell r="V46">
            <v>12.266458199382015</v>
          </cell>
          <cell r="W46">
            <v>14.689805753414944</v>
          </cell>
          <cell r="X46">
            <v>7.5552096636189532</v>
          </cell>
          <cell r="Z46">
            <v>5.4748382832409561</v>
          </cell>
          <cell r="AA46">
            <v>3.8457230244276701</v>
          </cell>
          <cell r="AB46">
            <v>5.1363146966949103E-2</v>
          </cell>
          <cell r="AC46">
            <v>1.401329375770004</v>
          </cell>
          <cell r="AD46">
            <v>2.5199990042971194</v>
          </cell>
          <cell r="AF46">
            <v>1.0227097911166254</v>
          </cell>
          <cell r="AG46">
            <v>9.1147623314058706</v>
          </cell>
          <cell r="AH46">
            <v>8.1730085374530859</v>
          </cell>
          <cell r="AI46">
            <v>-2.8205062038563966</v>
          </cell>
          <cell r="AJ46">
            <v>3.4886008584658299</v>
          </cell>
          <cell r="AL46">
            <v>9.7391931217119918</v>
          </cell>
          <cell r="AM46">
            <v>8.8038746282321512</v>
          </cell>
          <cell r="AN46">
            <v>1.3844960872442016</v>
          </cell>
          <cell r="AO46">
            <v>-5.5410353308090237</v>
          </cell>
          <cell r="AP46">
            <v>3.1242902239720536</v>
          </cell>
          <cell r="AR46">
            <v>-11.346668716876991</v>
          </cell>
          <cell r="AS46">
            <v>-1.1809691829504487</v>
          </cell>
          <cell r="AT46">
            <v>-0.76876638338843861</v>
          </cell>
          <cell r="AU46">
            <v>9.5029336809327845</v>
          </cell>
          <cell r="AV46">
            <v>-0.82373825016824753</v>
          </cell>
          <cell r="AX46">
            <v>2.0764917753030687</v>
          </cell>
          <cell r="AY46">
            <v>-2.0598510116421238</v>
          </cell>
          <cell r="AZ46">
            <v>1.7022278767309587</v>
          </cell>
          <cell r="BA46">
            <v>-1.4671344124718502</v>
          </cell>
          <cell r="BB46">
            <v>-4.0891383309798357E-2</v>
          </cell>
          <cell r="BD46">
            <v>5.8757773296662492</v>
          </cell>
          <cell r="BE46">
            <v>2.4515199874427367</v>
          </cell>
          <cell r="BF46">
            <v>1.5324534094485358</v>
          </cell>
          <cell r="BG46">
            <v>5.9245833980253479</v>
          </cell>
          <cell r="BH46">
            <v>3.9236358654534769</v>
          </cell>
          <cell r="BJ46">
            <v>0.18076325026453333</v>
          </cell>
          <cell r="BK46">
            <v>3.6830886541043384</v>
          </cell>
          <cell r="BL46">
            <v>6.8561613827148591</v>
          </cell>
          <cell r="BM46">
            <v>5.2026551631049927</v>
          </cell>
          <cell r="BN46">
            <v>4.1298808209129874</v>
          </cell>
          <cell r="BP46">
            <v>9.4172989126727487</v>
          </cell>
          <cell r="BQ46">
            <v>5.8029017932803981</v>
          </cell>
          <cell r="BR46">
            <v>5.315231991110096</v>
          </cell>
          <cell r="BS46">
            <v>15.091910216856675</v>
          </cell>
          <cell r="BT46">
            <v>9.0914603519190109</v>
          </cell>
          <cell r="BV46">
            <v>7.4891220235513458</v>
          </cell>
          <cell r="BW46">
            <v>8.067994425220391</v>
          </cell>
          <cell r="BX46">
            <v>7.6671319393879713</v>
          </cell>
          <cell r="BY46">
            <v>7.3117305467885529</v>
          </cell>
          <cell r="BZ46">
            <v>7.6154390861555896</v>
          </cell>
          <cell r="CB46">
            <v>3.4496381462884074</v>
          </cell>
          <cell r="CC46">
            <v>4.837488997106675</v>
          </cell>
          <cell r="CD46">
            <v>3.0622367687707026</v>
          </cell>
          <cell r="CE46">
            <v>6.3322120644606343</v>
          </cell>
          <cell r="CF46">
            <v>4.5366265505126364</v>
          </cell>
          <cell r="CH46">
            <v>3.425908553221845</v>
          </cell>
          <cell r="CI46">
            <v>3.8394308216427362</v>
          </cell>
          <cell r="CJ46">
            <v>2.7078182222609826</v>
          </cell>
          <cell r="CK46">
            <v>-0.73789250331948608</v>
          </cell>
          <cell r="CL46">
            <v>2.0804033695029744</v>
          </cell>
          <cell r="CN46">
            <v>15.191912964581348</v>
          </cell>
          <cell r="CO46">
            <v>13.740252018064041</v>
          </cell>
          <cell r="CP46">
            <v>14.272460984440642</v>
          </cell>
          <cell r="CQ46">
            <v>21.467023981961404</v>
          </cell>
          <cell r="CR46">
            <v>16.469014551282697</v>
          </cell>
        </row>
        <row r="47">
          <cell r="A47" t="str">
            <v>Inversión bruta interna</v>
          </cell>
          <cell r="H47">
            <v>22.721971376365204</v>
          </cell>
          <cell r="I47">
            <v>31.855477962917377</v>
          </cell>
          <cell r="J47">
            <v>26.267551210528822</v>
          </cell>
          <cell r="K47">
            <v>2.2909722416697633</v>
          </cell>
          <cell r="L47">
            <v>20.255351503444402</v>
          </cell>
          <cell r="N47">
            <v>-13.873665772724848</v>
          </cell>
          <cell r="O47">
            <v>-3.2047660298527632</v>
          </cell>
          <cell r="P47">
            <v>-6.9521710069556519</v>
          </cell>
          <cell r="Q47">
            <v>4.9969608420856275</v>
          </cell>
          <cell r="R47">
            <v>-4.8515593727337887</v>
          </cell>
          <cell r="T47">
            <v>7.9910624374552413</v>
          </cell>
          <cell r="U47">
            <v>11.342681891108228</v>
          </cell>
          <cell r="V47">
            <v>19.738440605294883</v>
          </cell>
          <cell r="W47">
            <v>20.155796597409577</v>
          </cell>
          <cell r="X47">
            <v>14.865597084811498</v>
          </cell>
          <cell r="Z47">
            <v>13.388470983771555</v>
          </cell>
          <cell r="AA47">
            <v>-4.5093018070383408</v>
          </cell>
          <cell r="AB47">
            <v>-5.2829732542111572</v>
          </cell>
          <cell r="AC47">
            <v>-9.5285684972176767</v>
          </cell>
          <cell r="AD47">
            <v>-2.2855840460782417</v>
          </cell>
          <cell r="AF47">
            <v>-21.967386882943998</v>
          </cell>
          <cell r="AG47">
            <v>-13.921230069098343</v>
          </cell>
          <cell r="AH47">
            <v>-18.228545670377486</v>
          </cell>
          <cell r="AI47">
            <v>-0.3976275689546469</v>
          </cell>
          <cell r="AJ47">
            <v>-13.565281151405955</v>
          </cell>
          <cell r="AL47">
            <v>17.030408985912345</v>
          </cell>
          <cell r="AM47">
            <v>6.6698053680798211</v>
          </cell>
          <cell r="AN47">
            <v>-9.3859609351038387</v>
          </cell>
          <cell r="AO47">
            <v>-21.042251179748988</v>
          </cell>
          <cell r="AP47">
            <v>-2.6616568865567416</v>
          </cell>
          <cell r="AR47">
            <v>-14.290918971363567</v>
          </cell>
          <cell r="AS47">
            <v>-11.043312741903065</v>
          </cell>
          <cell r="AT47">
            <v>-3.0069840264468723</v>
          </cell>
          <cell r="AU47">
            <v>2.3171367099069897</v>
          </cell>
          <cell r="AV47">
            <v>-7.0863691141166356</v>
          </cell>
          <cell r="AX47">
            <v>-10.087199531048029</v>
          </cell>
          <cell r="AY47">
            <v>8.2926558329162532</v>
          </cell>
          <cell r="AZ47">
            <v>4.2891838640539675</v>
          </cell>
          <cell r="BA47">
            <v>8.4009176778502308</v>
          </cell>
          <cell r="BB47">
            <v>2.9379574897874079</v>
          </cell>
          <cell r="BD47">
            <v>17.527459273897207</v>
          </cell>
          <cell r="BE47">
            <v>5.0321554133006003</v>
          </cell>
          <cell r="BF47">
            <v>2.7701625002348322</v>
          </cell>
          <cell r="BG47">
            <v>-3.9640196119080713</v>
          </cell>
          <cell r="BH47">
            <v>4.7653087828166178</v>
          </cell>
          <cell r="BJ47">
            <v>-2.9942472431507525</v>
          </cell>
          <cell r="BK47">
            <v>7.092684793456101</v>
          </cell>
          <cell r="BL47">
            <v>-1.572528828249844</v>
          </cell>
          <cell r="BM47">
            <v>14.143964282249001</v>
          </cell>
          <cell r="BN47">
            <v>4.5033143428522777</v>
          </cell>
          <cell r="BP47">
            <v>1.9253882977290857</v>
          </cell>
          <cell r="BQ47">
            <v>8.1787069660302052</v>
          </cell>
          <cell r="BR47">
            <v>15.528461434051579</v>
          </cell>
          <cell r="BS47">
            <v>10.374469833228275</v>
          </cell>
          <cell r="BT47">
            <v>8.9115996005324121</v>
          </cell>
          <cell r="BV47">
            <v>37.35703310734894</v>
          </cell>
          <cell r="BW47">
            <v>8.0862871056133656</v>
          </cell>
          <cell r="BX47">
            <v>30.769819429505873</v>
          </cell>
          <cell r="BY47">
            <v>34.717129280540206</v>
          </cell>
          <cell r="BZ47">
            <v>26.467885985561466</v>
          </cell>
          <cell r="CB47">
            <v>25.704195866314649</v>
          </cell>
          <cell r="CC47">
            <v>22.457770010640715</v>
          </cell>
          <cell r="CD47">
            <v>37.199415797506731</v>
          </cell>
          <cell r="CE47">
            <v>21.596458215528642</v>
          </cell>
          <cell r="CF47">
            <v>26.30733849675066</v>
          </cell>
          <cell r="CH47">
            <v>24.350292135515446</v>
          </cell>
          <cell r="CI47">
            <v>32.774880570897068</v>
          </cell>
          <cell r="CJ47">
            <v>28.509366455496718</v>
          </cell>
          <cell r="CK47">
            <v>15.603285329121434</v>
          </cell>
          <cell r="CL47">
            <v>25.007083339125913</v>
          </cell>
          <cell r="CN47">
            <v>-17.738587903058928</v>
          </cell>
          <cell r="CO47">
            <v>-28.986943804089364</v>
          </cell>
          <cell r="CP47">
            <v>-24.382957601690222</v>
          </cell>
          <cell r="CQ47">
            <v>-11.905656218696805</v>
          </cell>
          <cell r="CR47">
            <v>-20.867155192549518</v>
          </cell>
        </row>
        <row r="48">
          <cell r="A48" t="str">
            <v xml:space="preserve">   Inversión bruta fija</v>
          </cell>
          <cell r="H48">
            <v>33.912202245387704</v>
          </cell>
          <cell r="I48">
            <v>33.144138293744078</v>
          </cell>
          <cell r="J48">
            <v>20.828038948675669</v>
          </cell>
          <cell r="K48">
            <v>8.0350349802908738</v>
          </cell>
          <cell r="L48">
            <v>22.833194408388337</v>
          </cell>
          <cell r="N48">
            <v>-6.6963897572116338</v>
          </cell>
          <cell r="O48">
            <v>-5.4899421323398059</v>
          </cell>
          <cell r="P48">
            <v>-4.161077834157652</v>
          </cell>
          <cell r="Q48">
            <v>3.1638963878490642</v>
          </cell>
          <cell r="R48">
            <v>-3.2319002920397963</v>
          </cell>
          <cell r="T48">
            <v>11.198737588738126</v>
          </cell>
          <cell r="U48">
            <v>10.619396747981185</v>
          </cell>
          <cell r="V48">
            <v>17.311363138879983</v>
          </cell>
          <cell r="W48">
            <v>18.105605105641033</v>
          </cell>
          <cell r="X48">
            <v>14.479919137625615</v>
          </cell>
          <cell r="Z48">
            <v>6.7153425988454529</v>
          </cell>
          <cell r="AA48">
            <v>4.5239048974881797</v>
          </cell>
          <cell r="AB48">
            <v>-1.405877465895145</v>
          </cell>
          <cell r="AC48">
            <v>-13.399367327296289</v>
          </cell>
          <cell r="AD48">
            <v>-1.5486435689695668</v>
          </cell>
          <cell r="AF48">
            <v>-16.468062605943018</v>
          </cell>
          <cell r="AG48">
            <v>-14.037682150899116</v>
          </cell>
          <cell r="AH48">
            <v>-11.043400524914048</v>
          </cell>
          <cell r="AI48">
            <v>-0.6813746751222709</v>
          </cell>
          <cell r="AJ48">
            <v>-10.55818561801685</v>
          </cell>
          <cell r="AL48">
            <v>6.5877702687816111</v>
          </cell>
          <cell r="AM48">
            <v>-1.7130898207390715</v>
          </cell>
          <cell r="AN48">
            <v>-10.711360148090094</v>
          </cell>
          <cell r="AO48">
            <v>-11.916631101647241</v>
          </cell>
          <cell r="AP48">
            <v>-4.9205095691342251</v>
          </cell>
          <cell r="AR48">
            <v>-12.923415834442892</v>
          </cell>
          <cell r="AS48">
            <v>-10.149946752928656</v>
          </cell>
          <cell r="AT48">
            <v>-7.2517244044123004</v>
          </cell>
          <cell r="AU48">
            <v>-2.4758810214903519</v>
          </cell>
          <cell r="AV48">
            <v>-8.2122036264547944</v>
          </cell>
          <cell r="AX48">
            <v>-4.4940299895020104</v>
          </cell>
          <cell r="AY48">
            <v>-1.77505851017672</v>
          </cell>
          <cell r="AZ48">
            <v>3.9463327530035173</v>
          </cell>
          <cell r="BA48">
            <v>0.13213531861437389</v>
          </cell>
          <cell r="BB48">
            <v>-0.52889703290433943</v>
          </cell>
          <cell r="BD48">
            <v>8.0071168686761069</v>
          </cell>
          <cell r="BE48">
            <v>5.0500825527923325</v>
          </cell>
          <cell r="BF48">
            <v>5.8964908956513682</v>
          </cell>
          <cell r="BG48">
            <v>4.9601507583219444</v>
          </cell>
          <cell r="BH48">
            <v>5.934982604974536</v>
          </cell>
          <cell r="BJ48">
            <v>3.9550615932434994</v>
          </cell>
          <cell r="BK48">
            <v>6.756990868379134</v>
          </cell>
          <cell r="BL48">
            <v>6.8164168294027689</v>
          </cell>
          <cell r="BM48">
            <v>12.790443378840962</v>
          </cell>
          <cell r="BN48">
            <v>7.7289362549214218</v>
          </cell>
          <cell r="BP48">
            <v>4.8219379455739784</v>
          </cell>
          <cell r="BQ48">
            <v>10.667506404037667</v>
          </cell>
          <cell r="BR48">
            <v>13.048146296730863</v>
          </cell>
          <cell r="BS48">
            <v>18.200128159493275</v>
          </cell>
          <cell r="BT48">
            <v>12.046145513325939</v>
          </cell>
          <cell r="BV48">
            <v>22.432552835969673</v>
          </cell>
          <cell r="BW48">
            <v>17.038523737619471</v>
          </cell>
          <cell r="BX48">
            <v>16.658882566010263</v>
          </cell>
          <cell r="BY48">
            <v>19.728188460290809</v>
          </cell>
          <cell r="BZ48">
            <v>18.907651963030148</v>
          </cell>
          <cell r="CB48">
            <v>16.88644827307894</v>
          </cell>
          <cell r="CC48">
            <v>22.548482406679966</v>
          </cell>
          <cell r="CD48">
            <v>27.932142516004291</v>
          </cell>
          <cell r="CE48">
            <v>22.478498745200426</v>
          </cell>
          <cell r="CF48">
            <v>22.614319439032542</v>
          </cell>
          <cell r="CH48">
            <v>24.060564186779175</v>
          </cell>
          <cell r="CI48">
            <v>37.179983934258729</v>
          </cell>
          <cell r="CJ48">
            <v>31.885703635807062</v>
          </cell>
          <cell r="CK48">
            <v>21.39328454505069</v>
          </cell>
          <cell r="CL48">
            <v>28.289429226675935</v>
          </cell>
          <cell r="CN48">
            <v>4.3463308140667465</v>
          </cell>
          <cell r="CO48">
            <v>-15.988853083104331</v>
          </cell>
          <cell r="CP48">
            <v>-14.617470327394628</v>
          </cell>
          <cell r="CQ48">
            <v>-5.9173299021427823</v>
          </cell>
          <cell r="CR48">
            <v>-8.5983199355142403</v>
          </cell>
        </row>
        <row r="49">
          <cell r="A49" t="str">
            <v xml:space="preserve">     Privada</v>
          </cell>
          <cell r="H49">
            <v>43.66663697085059</v>
          </cell>
          <cell r="I49">
            <v>41.860894183030666</v>
          </cell>
          <cell r="J49">
            <v>24.023401892942303</v>
          </cell>
          <cell r="K49">
            <v>8.01670543696045</v>
          </cell>
          <cell r="L49">
            <v>27.336921870468416</v>
          </cell>
          <cell r="N49">
            <v>-5.2812874893885891</v>
          </cell>
          <cell r="O49">
            <v>-1.8770375732937623</v>
          </cell>
          <cell r="P49">
            <v>-3.4040446054064546</v>
          </cell>
          <cell r="Q49">
            <v>1.6633240672716738</v>
          </cell>
          <cell r="R49">
            <v>-2.1892464686718398</v>
          </cell>
          <cell r="T49">
            <v>17.52382311421168</v>
          </cell>
          <cell r="U49">
            <v>11.807929426833667</v>
          </cell>
          <cell r="V49">
            <v>17.433951306308941</v>
          </cell>
          <cell r="W49">
            <v>17.119088007997732</v>
          </cell>
          <cell r="X49">
            <v>15.983956827534612</v>
          </cell>
          <cell r="Z49">
            <v>5.5779571757402522</v>
          </cell>
          <cell r="AA49">
            <v>3.4346678457613393</v>
          </cell>
          <cell r="AB49">
            <v>-2.557797834992769</v>
          </cell>
          <cell r="AC49">
            <v>-14.454852875614449</v>
          </cell>
          <cell r="AD49">
            <v>-2.3950005910669745</v>
          </cell>
          <cell r="AF49">
            <v>-19.790327897447952</v>
          </cell>
          <cell r="AG49">
            <v>-20.413996675715779</v>
          </cell>
          <cell r="AH49">
            <v>-18.275804662791131</v>
          </cell>
          <cell r="AI49">
            <v>-1.3852414260763481</v>
          </cell>
          <cell r="AJ49">
            <v>-15.244443725359417</v>
          </cell>
          <cell r="AL49">
            <v>5.9690369795622615</v>
          </cell>
          <cell r="AM49">
            <v>0.80419040586112089</v>
          </cell>
          <cell r="AN49">
            <v>-3.4252309475429286</v>
          </cell>
          <cell r="AO49">
            <v>-9.2132887383456961</v>
          </cell>
          <cell r="AP49">
            <v>-1.735475129934045</v>
          </cell>
          <cell r="AR49">
            <v>-4.9762612119687475</v>
          </cell>
          <cell r="AS49">
            <v>-6.4874493735574958</v>
          </cell>
          <cell r="AT49">
            <v>-3.4305660169991086</v>
          </cell>
          <cell r="AU49">
            <v>-3.771508051263794</v>
          </cell>
          <cell r="AV49">
            <v>-4.6604852191624673</v>
          </cell>
          <cell r="AX49">
            <v>-6.4175526522102047</v>
          </cell>
          <cell r="AY49">
            <v>-0.55631232289134402</v>
          </cell>
          <cell r="AZ49">
            <v>3.8054186175916698</v>
          </cell>
          <cell r="BA49">
            <v>4.0973003272598589</v>
          </cell>
          <cell r="BB49">
            <v>0.19024177212001803</v>
          </cell>
          <cell r="BD49">
            <v>8.1690045178358588</v>
          </cell>
          <cell r="BE49">
            <v>6.1801221674011799</v>
          </cell>
          <cell r="BF49">
            <v>7.36885348455219</v>
          </cell>
          <cell r="BG49">
            <v>3.5782624054800749</v>
          </cell>
          <cell r="BH49">
            <v>6.2809084585126129</v>
          </cell>
          <cell r="BJ49">
            <v>6.5439193544240197</v>
          </cell>
          <cell r="BK49">
            <v>10.318036548802453</v>
          </cell>
          <cell r="BL49">
            <v>5.5055427290256631</v>
          </cell>
          <cell r="BM49">
            <v>10.190059813195944</v>
          </cell>
          <cell r="BN49">
            <v>8.1029975414486159</v>
          </cell>
          <cell r="BP49">
            <v>4.9650324283629885</v>
          </cell>
          <cell r="BQ49">
            <v>10.845965193922453</v>
          </cell>
          <cell r="BR49">
            <v>14.548576198952958</v>
          </cell>
          <cell r="BS49">
            <v>17.162625969305267</v>
          </cell>
          <cell r="BT49">
            <v>12.013835761090832</v>
          </cell>
          <cell r="BV49">
            <v>24.208647943587764</v>
          </cell>
          <cell r="BW49">
            <v>17.62099787922476</v>
          </cell>
          <cell r="BX49">
            <v>16.656421787604188</v>
          </cell>
          <cell r="BY49">
            <v>21.929936317006195</v>
          </cell>
          <cell r="BZ49">
            <v>20.05264470212984</v>
          </cell>
          <cell r="CB49">
            <v>19.185268053082495</v>
          </cell>
          <cell r="CC49">
            <v>24.009416560667773</v>
          </cell>
          <cell r="CD49">
            <v>29.523574200266864</v>
          </cell>
          <cell r="CE49">
            <v>20.866300720617119</v>
          </cell>
          <cell r="CF49">
            <v>23.388150192640239</v>
          </cell>
          <cell r="CH49">
            <v>20.095142727224726</v>
          </cell>
          <cell r="CI49">
            <v>34.109003571169097</v>
          </cell>
          <cell r="CJ49">
            <v>28.12902343759626</v>
          </cell>
          <cell r="CK49">
            <v>21.322376835403389</v>
          </cell>
          <cell r="CL49">
            <v>25.846804884119592</v>
          </cell>
          <cell r="CN49">
            <v>1.8092591249987606</v>
          </cell>
          <cell r="CO49">
            <v>-20.80411258273169</v>
          </cell>
          <cell r="CP49">
            <v>-21.983477391523564</v>
          </cell>
          <cell r="CQ49">
            <v>-16.654385840999936</v>
          </cell>
          <cell r="CR49">
            <v>-15.119925091448437</v>
          </cell>
        </row>
        <row r="50">
          <cell r="A50" t="str">
            <v xml:space="preserve">     Pública</v>
          </cell>
          <cell r="H50">
            <v>5.6825698212365126</v>
          </cell>
          <cell r="I50">
            <v>7.1301215172272521</v>
          </cell>
          <cell r="J50">
            <v>8.0751993450311659</v>
          </cell>
          <cell r="K50">
            <v>8.1089275667008565</v>
          </cell>
          <cell r="L50">
            <v>7.2321220607488073</v>
          </cell>
          <cell r="N50">
            <v>-12.263675392636813</v>
          </cell>
          <cell r="O50">
            <v>-19.767703421915456</v>
          </cell>
          <cell r="P50">
            <v>-7.6282805959526598</v>
          </cell>
          <cell r="Q50">
            <v>9.208050400826707</v>
          </cell>
          <cell r="R50">
            <v>-7.5208597007370201</v>
          </cell>
          <cell r="T50">
            <v>-15.665741755098011</v>
          </cell>
          <cell r="U50">
            <v>4.8751090557067442</v>
          </cell>
          <cell r="V50">
            <v>16.724235176011447</v>
          </cell>
          <cell r="W50">
            <v>21.804677739614476</v>
          </cell>
          <cell r="X50">
            <v>7.9363704785388336</v>
          </cell>
          <cell r="Z50">
            <v>13.4473031918847</v>
          </cell>
          <cell r="AA50">
            <v>10.136292295497611</v>
          </cell>
          <cell r="AB50">
            <v>4.1447145515359836</v>
          </cell>
          <cell r="AC50">
            <v>-9.5939328488512245</v>
          </cell>
          <cell r="AD50">
            <v>2.4081038635462875</v>
          </cell>
          <cell r="AF50">
            <v>1.8317774619197138</v>
          </cell>
          <cell r="AG50">
            <v>16.817679307302228</v>
          </cell>
          <cell r="AH50">
            <v>21.563490442131879</v>
          </cell>
          <cell r="AI50">
            <v>1.7198909762251162</v>
          </cell>
          <cell r="AJ50">
            <v>10.322688263326427</v>
          </cell>
          <cell r="AL50">
            <v>9.2722484864873564</v>
          </cell>
          <cell r="AM50">
            <v>-10.011990992483092</v>
          </cell>
          <cell r="AN50">
            <v>-32.795020805588393</v>
          </cell>
          <cell r="AO50">
            <v>-20.857646399481553</v>
          </cell>
          <cell r="AP50">
            <v>-15.823357152727411</v>
          </cell>
          <cell r="AR50">
            <v>-46.361175548461276</v>
          </cell>
          <cell r="AS50">
            <v>-23.675663674023468</v>
          </cell>
          <cell r="AT50">
            <v>-23.89471868298439</v>
          </cell>
          <cell r="AU50">
            <v>2.4397481197937054</v>
          </cell>
          <cell r="AV50">
            <v>-22.405049670263949</v>
          </cell>
          <cell r="AX50">
            <v>9.8435442604116048</v>
          </cell>
          <cell r="AY50">
            <v>-7.2895199924688114</v>
          </cell>
          <cell r="AZ50">
            <v>4.7251146988145081</v>
          </cell>
          <cell r="BA50">
            <v>-13.999601903887637</v>
          </cell>
          <cell r="BB50">
            <v>-4.059778737970845</v>
          </cell>
          <cell r="BD50">
            <v>6.9790722832884882</v>
          </cell>
          <cell r="BE50">
            <v>-0.43435249051422886</v>
          </cell>
          <cell r="BF50">
            <v>-2.1692685982195599</v>
          </cell>
          <cell r="BG50">
            <v>10.921523118139007</v>
          </cell>
          <cell r="BH50">
            <v>4.1612907419835068</v>
          </cell>
          <cell r="BJ50">
            <v>-12.667977597863668</v>
          </cell>
          <cell r="BK50">
            <v>-11.674033434708903</v>
          </cell>
          <cell r="BL50">
            <v>14.697655728386636</v>
          </cell>
          <cell r="BM50">
            <v>23.265671815723564</v>
          </cell>
          <cell r="BN50">
            <v>5.7719543016978321</v>
          </cell>
          <cell r="BP50">
            <v>3.7010033332224026</v>
          </cell>
          <cell r="BQ50">
            <v>9.5138725406522582</v>
          </cell>
          <cell r="BR50">
            <v>4.7502127175618369</v>
          </cell>
          <cell r="BS50">
            <v>21.936201421522398</v>
          </cell>
          <cell r="BT50">
            <v>12.218906188623464</v>
          </cell>
          <cell r="BV50">
            <v>8.349873376734223</v>
          </cell>
          <cell r="BW50">
            <v>13.227361339634953</v>
          </cell>
          <cell r="BX50">
            <v>16.673764573969891</v>
          </cell>
          <cell r="BY50">
            <v>12.110023380745361</v>
          </cell>
          <cell r="BZ50">
            <v>12.796548507850829</v>
          </cell>
          <cell r="CB50">
            <v>-4.0087948109265312</v>
          </cell>
          <cell r="CC50">
            <v>12.618581373220024</v>
          </cell>
          <cell r="CD50">
            <v>18.309098641661905</v>
          </cell>
          <cell r="CE50">
            <v>28.545402222495909</v>
          </cell>
          <cell r="CF50">
            <v>18.218510479532938</v>
          </cell>
          <cell r="CH50">
            <v>68.813650216833025</v>
          </cell>
          <cell r="CI50">
            <v>60.164529902459947</v>
          </cell>
          <cell r="CJ50">
            <v>56.812633717955691</v>
          </cell>
          <cell r="CK50">
            <v>21.655431247338825</v>
          </cell>
          <cell r="CL50">
            <v>42.790597584653881</v>
          </cell>
          <cell r="CN50">
            <v>24.767021131740762</v>
          </cell>
          <cell r="CO50">
            <v>14.187738066579499</v>
          </cell>
          <cell r="CP50">
            <v>25.221854686087312</v>
          </cell>
          <cell r="CQ50">
            <v>31.961124070630035</v>
          </cell>
          <cell r="CR50">
            <v>25.482314403210964</v>
          </cell>
        </row>
        <row r="51">
          <cell r="A51" t="str">
            <v xml:space="preserve">   Variación de inventarios</v>
          </cell>
          <cell r="CB51">
            <v>187.90578044361837</v>
          </cell>
          <cell r="CC51">
            <v>21.885740380147055</v>
          </cell>
          <cell r="CD51">
            <v>-141.1719053212361</v>
          </cell>
          <cell r="CE51">
            <v>-92.56024865780816</v>
          </cell>
          <cell r="CF51">
            <v>124.67489858254078</v>
          </cell>
          <cell r="CH51">
            <v>26.480864757018324</v>
          </cell>
          <cell r="CI51">
            <v>4.8453891153977509</v>
          </cell>
          <cell r="CJ51">
            <v>-173.41911436361232</v>
          </cell>
          <cell r="CK51">
            <v>12123.386629558687</v>
          </cell>
          <cell r="CL51">
            <v>-22.725137556641755</v>
          </cell>
          <cell r="CN51">
            <v>-179.49371486078047</v>
          </cell>
          <cell r="CO51">
            <v>-136.81403767350707</v>
          </cell>
          <cell r="CP51">
            <v>-1025.223009398072</v>
          </cell>
          <cell r="CQ51">
            <v>-314.79007895116928</v>
          </cell>
          <cell r="CR51">
            <v>-316.95858208511459</v>
          </cell>
        </row>
        <row r="53">
          <cell r="A53" t="str">
            <v>Exportaciones</v>
          </cell>
          <cell r="H53">
            <v>8.036107721016819</v>
          </cell>
          <cell r="I53">
            <v>3.1164460923850186</v>
          </cell>
          <cell r="J53">
            <v>3.4467050301568776</v>
          </cell>
          <cell r="K53">
            <v>7.837223662866748</v>
          </cell>
          <cell r="L53">
            <v>5.5448559758379616</v>
          </cell>
          <cell r="N53">
            <v>7.6898197903435346</v>
          </cell>
          <cell r="O53">
            <v>6.5487319043909338</v>
          </cell>
          <cell r="P53">
            <v>11.195761643214738</v>
          </cell>
          <cell r="Q53">
            <v>9.8088098435993771</v>
          </cell>
          <cell r="R53">
            <v>8.8681562378348104</v>
          </cell>
          <cell r="T53">
            <v>11.825493926393221</v>
          </cell>
          <cell r="U53">
            <v>21.575935171403543</v>
          </cell>
          <cell r="V53">
            <v>10.238745243752319</v>
          </cell>
          <cell r="W53">
            <v>9.4007886648857664</v>
          </cell>
          <cell r="X53">
            <v>13.100129730877555</v>
          </cell>
          <cell r="Z53">
            <v>-4.468194233437444</v>
          </cell>
          <cell r="AA53">
            <v>-2.8774360796504368</v>
          </cell>
          <cell r="AB53">
            <v>10.252420222718328</v>
          </cell>
          <cell r="AC53">
            <v>18.646324635964604</v>
          </cell>
          <cell r="AD53">
            <v>5.5757496416555625</v>
          </cell>
          <cell r="AF53">
            <v>18.449226963224689</v>
          </cell>
          <cell r="AG53">
            <v>7.8380630501921615</v>
          </cell>
          <cell r="AH53">
            <v>8.3174877668977558</v>
          </cell>
          <cell r="AI53">
            <v>-1.1923685261429995</v>
          </cell>
          <cell r="AJ53">
            <v>7.6388888084871098</v>
          </cell>
          <cell r="AL53">
            <v>7.3686201573184036</v>
          </cell>
          <cell r="AM53">
            <v>9.7243323189710509</v>
          </cell>
          <cell r="AN53">
            <v>3.6179369472257008</v>
          </cell>
          <cell r="AO53">
            <v>11.518619495204234</v>
          </cell>
          <cell r="AP53">
            <v>7.991464094701513</v>
          </cell>
          <cell r="AR53">
            <v>-0.99595176941002705</v>
          </cell>
          <cell r="AS53">
            <v>4.6405082175921848</v>
          </cell>
          <cell r="AT53">
            <v>14.602262625476385</v>
          </cell>
          <cell r="AU53">
            <v>7.9798428422261196</v>
          </cell>
          <cell r="AV53">
            <v>6.8293275439153831</v>
          </cell>
          <cell r="AX53">
            <v>10.217840568521666</v>
          </cell>
          <cell r="AY53">
            <v>12.374566647752758</v>
          </cell>
          <cell r="AZ53">
            <v>5.5386286662115793</v>
          </cell>
          <cell r="BA53">
            <v>3.3292398591541428</v>
          </cell>
          <cell r="BB53">
            <v>7.5463705411354454</v>
          </cell>
          <cell r="BD53">
            <v>7.998456214721287</v>
          </cell>
          <cell r="BE53">
            <v>8.3326564352803416</v>
          </cell>
          <cell r="BF53">
            <v>2.6334755599428377</v>
          </cell>
          <cell r="BG53">
            <v>6.2703725000482962</v>
          </cell>
          <cell r="BH53">
            <v>6.1607784461506014</v>
          </cell>
          <cell r="BJ53">
            <v>14.456593126644933</v>
          </cell>
          <cell r="BK53">
            <v>5.6667947352855066</v>
          </cell>
          <cell r="BL53">
            <v>17.954816909326638</v>
          </cell>
          <cell r="BM53">
            <v>22.304185021593099</v>
          </cell>
          <cell r="BN53">
            <v>15.229620606905002</v>
          </cell>
          <cell r="BP53">
            <v>20.394852045642182</v>
          </cell>
          <cell r="BQ53">
            <v>17.722899033521799</v>
          </cell>
          <cell r="BR53">
            <v>10.866849614059305</v>
          </cell>
          <cell r="BS53">
            <v>13.207205032306746</v>
          </cell>
          <cell r="BT53">
            <v>15.203178493195765</v>
          </cell>
          <cell r="BV53">
            <v>0.93130615194556299</v>
          </cell>
          <cell r="BW53">
            <v>1.0240041591153641</v>
          </cell>
          <cell r="BX53">
            <v>0.42225639240878365</v>
          </cell>
          <cell r="BY53">
            <v>0.85509813729657935</v>
          </cell>
          <cell r="BZ53">
            <v>0.79963862839962019</v>
          </cell>
          <cell r="CB53">
            <v>3.3076615111589547</v>
          </cell>
          <cell r="CC53">
            <v>5.1339768634269802</v>
          </cell>
          <cell r="CD53">
            <v>10.040769380021828</v>
          </cell>
          <cell r="CE53">
            <v>6.0636799638067203</v>
          </cell>
          <cell r="CF53">
            <v>6.2390030752788874</v>
          </cell>
          <cell r="CH53">
            <v>14.22804910367023</v>
          </cell>
          <cell r="CI53">
            <v>12.412241738232964</v>
          </cell>
          <cell r="CJ53">
            <v>7.3606031540761023</v>
          </cell>
          <cell r="CK53">
            <v>2.5794351186408306</v>
          </cell>
          <cell r="CL53">
            <v>8.7816919386638688</v>
          </cell>
          <cell r="CN53">
            <v>-1.6532036157412193</v>
          </cell>
          <cell r="CO53">
            <v>-1.993529856478915</v>
          </cell>
          <cell r="CP53">
            <v>-4.521073647523977</v>
          </cell>
          <cell r="CQ53">
            <v>-1.5780490154001114</v>
          </cell>
          <cell r="CR53">
            <v>-2.477111001878697</v>
          </cell>
        </row>
        <row r="55">
          <cell r="A55" t="str">
            <v>Oferta global</v>
          </cell>
          <cell r="H55">
            <v>15.105913458944741</v>
          </cell>
          <cell r="I55">
            <v>13.524685146769144</v>
          </cell>
          <cell r="J55">
            <v>11.465534965007194</v>
          </cell>
          <cell r="K55">
            <v>5.1449326700462592</v>
          </cell>
          <cell r="L55">
            <v>11.176575980026854</v>
          </cell>
          <cell r="N55">
            <v>-0.30376950805521119</v>
          </cell>
          <cell r="O55">
            <v>2.9578691336986367</v>
          </cell>
          <cell r="P55">
            <v>1.1890260852974563</v>
          </cell>
          <cell r="Q55">
            <v>4.6048637311996004</v>
          </cell>
          <cell r="R55">
            <v>2.1391139608232521</v>
          </cell>
          <cell r="T55">
            <v>6.082217596311736</v>
          </cell>
          <cell r="U55">
            <v>7.8097586261007592</v>
          </cell>
          <cell r="V55">
            <v>8.6139291177816659</v>
          </cell>
          <cell r="W55">
            <v>8.1523818175597711</v>
          </cell>
          <cell r="X55">
            <v>7.6898056939868979</v>
          </cell>
          <cell r="Z55">
            <v>4.4245436095877722</v>
          </cell>
          <cell r="AA55">
            <v>-1.0767627822281014</v>
          </cell>
          <cell r="AB55">
            <v>-0.73621662924296061</v>
          </cell>
          <cell r="AC55">
            <v>-2.8648254781653009</v>
          </cell>
          <cell r="AD55">
            <v>-0.17419692020959587</v>
          </cell>
          <cell r="AF55">
            <v>-4.4093061150093007</v>
          </cell>
          <cell r="AG55">
            <v>-2.7044265362357152</v>
          </cell>
          <cell r="AH55">
            <v>-2.5222096012292639</v>
          </cell>
          <cell r="AI55">
            <v>2.5647575166922252</v>
          </cell>
          <cell r="AJ55">
            <v>-1.7614071384986687</v>
          </cell>
          <cell r="AL55">
            <v>6.9583594606031056</v>
          </cell>
          <cell r="AM55">
            <v>5.9948472961676345</v>
          </cell>
          <cell r="AN55">
            <v>1.5634321560671083</v>
          </cell>
          <cell r="AO55">
            <v>-1.9039533571325791</v>
          </cell>
          <cell r="AP55">
            <v>3.0781181679174949</v>
          </cell>
          <cell r="AR55">
            <v>-2.6224245722006287</v>
          </cell>
          <cell r="AS55">
            <v>-0.86786485188720519</v>
          </cell>
          <cell r="AT55">
            <v>2.6262542949125276</v>
          </cell>
          <cell r="AU55">
            <v>3.3799906760005172</v>
          </cell>
          <cell r="AV55">
            <v>0.6013529747774129</v>
          </cell>
          <cell r="AX55">
            <v>2.0345516353360296</v>
          </cell>
          <cell r="AY55">
            <v>6.2735982041473903</v>
          </cell>
          <cell r="AZ55">
            <v>4.9928538713128034</v>
          </cell>
          <cell r="BA55">
            <v>4.9538822794314825</v>
          </cell>
          <cell r="BB55">
            <v>4.6169000851328263</v>
          </cell>
          <cell r="BD55">
            <v>7.0425467890010651</v>
          </cell>
          <cell r="BE55">
            <v>4.1399494609301541</v>
          </cell>
          <cell r="BF55">
            <v>2.811953026134745</v>
          </cell>
          <cell r="BG55">
            <v>2.4747098099227003</v>
          </cell>
          <cell r="BH55">
            <v>4.0560068113904038</v>
          </cell>
          <cell r="BJ55">
            <v>3.7927446208703799</v>
          </cell>
          <cell r="BK55">
            <v>4.2710791475672778</v>
          </cell>
          <cell r="BL55">
            <v>5.7000076703637603</v>
          </cell>
          <cell r="BM55">
            <v>8.7820874367586299</v>
          </cell>
          <cell r="BN55">
            <v>5.640571956257574</v>
          </cell>
          <cell r="BP55">
            <v>6.8690054433125738</v>
          </cell>
          <cell r="BQ55">
            <v>7.3296377401499342</v>
          </cell>
          <cell r="BR55">
            <v>7.3403198476828351</v>
          </cell>
          <cell r="BS55">
            <v>8.1404567709033131</v>
          </cell>
          <cell r="BT55">
            <v>7.4342498437970193</v>
          </cell>
          <cell r="BV55">
            <v>9.0996023608420131</v>
          </cell>
          <cell r="BW55">
            <v>6.158433346831842</v>
          </cell>
          <cell r="BX55">
            <v>8.5610367592459937</v>
          </cell>
          <cell r="BY55">
            <v>10.518366661382686</v>
          </cell>
          <cell r="BZ55">
            <v>8.5658236221837853</v>
          </cell>
          <cell r="CB55">
            <v>10.125538980782096</v>
          </cell>
          <cell r="CC55">
            <v>9.9603662817437026</v>
          </cell>
          <cell r="CD55">
            <v>12.846388842397175</v>
          </cell>
          <cell r="CE55">
            <v>10.712820565295573</v>
          </cell>
          <cell r="CF55">
            <v>10.906875497287587</v>
          </cell>
          <cell r="CH55">
            <v>12.144300395756019</v>
          </cell>
          <cell r="CI55">
            <v>14.028083021178688</v>
          </cell>
          <cell r="CJ55">
            <v>12.300075270613831</v>
          </cell>
          <cell r="CK55">
            <v>8.0230379873543143</v>
          </cell>
          <cell r="CL55">
            <v>11.572237435350672</v>
          </cell>
          <cell r="CN55">
            <v>-0.95969927373305097</v>
          </cell>
          <cell r="CO55">
            <v>-5.2371594245436768</v>
          </cell>
          <cell r="CP55">
            <v>-4.9444617832504036</v>
          </cell>
          <cell r="CQ55">
            <v>0.11826524155647178</v>
          </cell>
          <cell r="CR55">
            <v>-2.7963279220991382</v>
          </cell>
        </row>
        <row r="57">
          <cell r="A57" t="str">
            <v>PBI</v>
          </cell>
          <cell r="H57">
            <v>11.759887166931236</v>
          </cell>
          <cell r="I57">
            <v>11.066741838777688</v>
          </cell>
          <cell r="J57">
            <v>8.6278182820044691</v>
          </cell>
          <cell r="K57">
            <v>3.2906939102923047</v>
          </cell>
          <cell r="L57">
            <v>8.6089116025365797</v>
          </cell>
          <cell r="N57">
            <v>0.25545983313071474</v>
          </cell>
          <cell r="O57">
            <v>2.5525914271406975</v>
          </cell>
          <cell r="P57">
            <v>1.5880030250541495</v>
          </cell>
          <cell r="Q57">
            <v>5.636019855146813</v>
          </cell>
          <cell r="R57">
            <v>2.518220860570068</v>
          </cell>
          <cell r="T57">
            <v>5.8593484656864945</v>
          </cell>
          <cell r="U57">
            <v>7.4934855784669026</v>
          </cell>
          <cell r="V57">
            <v>6.9661378928862661</v>
          </cell>
          <cell r="W57">
            <v>7.0451674242349043</v>
          </cell>
          <cell r="X57">
            <v>6.8640611896372974</v>
          </cell>
          <cell r="Z57">
            <v>2.4415107925129291</v>
          </cell>
          <cell r="AA57">
            <v>-2.6805591766533325</v>
          </cell>
          <cell r="AB57">
            <v>-0.2917304595321184</v>
          </cell>
          <cell r="AC57">
            <v>-1.7518943266674398</v>
          </cell>
          <cell r="AD57">
            <v>-0.65795134289820112</v>
          </cell>
          <cell r="AF57">
            <v>-1.3394909552884542</v>
          </cell>
          <cell r="AG57">
            <v>1.2709601757362208</v>
          </cell>
          <cell r="AH57">
            <v>0.14616904661770036</v>
          </cell>
          <cell r="AI57">
            <v>3.4609469936423665</v>
          </cell>
          <cell r="AJ57">
            <v>0.91413099214953775</v>
          </cell>
          <cell r="AL57">
            <v>7.2050664347543432</v>
          </cell>
          <cell r="AM57">
            <v>5.8240617355054667</v>
          </cell>
          <cell r="AN57">
            <v>1.7939760566384706</v>
          </cell>
          <cell r="AO57">
            <v>-2.7461641910256844</v>
          </cell>
          <cell r="AP57">
            <v>2.9505929444014782</v>
          </cell>
          <cell r="AR57">
            <v>-4.2339397710523912</v>
          </cell>
          <cell r="AS57">
            <v>-1.1830816870392908</v>
          </cell>
          <cell r="AT57">
            <v>1.8419445840724364</v>
          </cell>
          <cell r="AU57">
            <v>4.6172376619525863</v>
          </cell>
          <cell r="AV57">
            <v>0.21489473936983927</v>
          </cell>
          <cell r="AX57">
            <v>3.2912215552974402</v>
          </cell>
          <cell r="AY57">
            <v>6.4924424882909761</v>
          </cell>
          <cell r="AZ57">
            <v>5.3195027787646296</v>
          </cell>
          <cell r="BA57">
            <v>4.7763438709843768</v>
          </cell>
          <cell r="BB57">
            <v>5.0157205931578233</v>
          </cell>
          <cell r="BD57">
            <v>6.7028708132096995</v>
          </cell>
          <cell r="BE57">
            <v>4.5475188378587745</v>
          </cell>
          <cell r="BF57">
            <v>2.6559726772451171</v>
          </cell>
          <cell r="BG57">
            <v>2.4175647337262802</v>
          </cell>
          <cell r="BH57">
            <v>4.0366930193051616</v>
          </cell>
          <cell r="BJ57">
            <v>4.1588928234272231</v>
          </cell>
          <cell r="BK57">
            <v>3.168143886833434</v>
          </cell>
          <cell r="BL57">
            <v>4.8999872893038088</v>
          </cell>
          <cell r="BM57">
            <v>7.7781432202845338</v>
          </cell>
          <cell r="BN57">
            <v>4.9767314724472982</v>
          </cell>
          <cell r="BP57">
            <v>6.039034541817287</v>
          </cell>
          <cell r="BQ57">
            <v>6.8298338648066874</v>
          </cell>
          <cell r="BR57">
            <v>6.749221003739919</v>
          </cell>
          <cell r="BS57">
            <v>7.6183743293519512</v>
          </cell>
          <cell r="BT57">
            <v>6.8266889196717813</v>
          </cell>
          <cell r="BV57">
            <v>7.6659749040074843</v>
          </cell>
          <cell r="BW57">
            <v>5.8282125304041017</v>
          </cell>
          <cell r="BX57">
            <v>8.7123167166356126</v>
          </cell>
          <cell r="BY57">
            <v>8.8518372785772499</v>
          </cell>
          <cell r="BZ57">
            <v>7.7404962452856125</v>
          </cell>
          <cell r="CB57">
            <v>8.5822262613057205</v>
          </cell>
          <cell r="CC57">
            <v>8.1764131149904813</v>
          </cell>
          <cell r="CD57">
            <v>8.9903346536450073</v>
          </cell>
          <cell r="CE57">
            <v>9.8400631224193802</v>
          </cell>
          <cell r="CF57">
            <v>8.9052901496912824</v>
          </cell>
          <cell r="CH57">
            <v>10.29208948121105</v>
          </cell>
          <cell r="CI57">
            <v>11.698312669397922</v>
          </cell>
          <cell r="CJ57">
            <v>10.887592458021288</v>
          </cell>
          <cell r="CK57">
            <v>6.4998212765490848</v>
          </cell>
          <cell r="CL57">
            <v>9.8037071286800597</v>
          </cell>
          <cell r="CN57">
            <v>1.9008727954178255</v>
          </cell>
          <cell r="CO57">
            <v>-1.198545814704147</v>
          </cell>
          <cell r="CP57">
            <v>-0.58760061478226078</v>
          </cell>
          <cell r="CQ57">
            <v>3.4439332102583791</v>
          </cell>
          <cell r="CR57">
            <v>0.86169503147179682</v>
          </cell>
        </row>
        <row r="59">
          <cell r="A59" t="str">
            <v>Importaciones</v>
          </cell>
          <cell r="H59">
            <v>37.067225337232827</v>
          </cell>
          <cell r="I59">
            <v>30.086864871730455</v>
          </cell>
          <cell r="J59">
            <v>28.542875606404436</v>
          </cell>
          <cell r="K59">
            <v>15.53880565023313</v>
          </cell>
          <cell r="L59">
            <v>27.073868072100836</v>
          </cell>
          <cell r="N59">
            <v>-3.2965248391914628</v>
          </cell>
          <cell r="O59">
            <v>5.2894416689425583</v>
          </cell>
          <cell r="P59">
            <v>-0.84002064261613896</v>
          </cell>
          <cell r="Q59">
            <v>-0.5625055213096033</v>
          </cell>
          <cell r="R59">
            <v>0.13299908513393177</v>
          </cell>
          <cell r="T59">
            <v>7.3187261771213912</v>
          </cell>
          <cell r="U59">
            <v>9.5819891651011346</v>
          </cell>
          <cell r="V59">
            <v>17.199169014936061</v>
          </cell>
          <cell r="W59">
            <v>14.046768877781716</v>
          </cell>
          <cell r="X59">
            <v>12.163472532894474</v>
          </cell>
          <cell r="Z59">
            <v>15.277069347118271</v>
          </cell>
          <cell r="AA59">
            <v>7.7388038264438137</v>
          </cell>
          <cell r="AB59">
            <v>-2.8498530551279657</v>
          </cell>
          <cell r="AC59">
            <v>-8.4259075801440417</v>
          </cell>
          <cell r="AD59">
            <v>2.3228294185306879</v>
          </cell>
          <cell r="AF59">
            <v>-19.338838228108656</v>
          </cell>
          <cell r="AG59">
            <v>-22.442639734335884</v>
          </cell>
          <cell r="AH59">
            <v>-15.545094632421026</v>
          </cell>
          <cell r="AI59">
            <v>-2.2396784631091293</v>
          </cell>
          <cell r="AJ59">
            <v>-15.169588964199804</v>
          </cell>
          <cell r="AL59">
            <v>5.4908048318394833</v>
          </cell>
          <cell r="AM59">
            <v>7.1020866475805349</v>
          </cell>
          <cell r="AN59">
            <v>0.22922628493016362</v>
          </cell>
          <cell r="AO59">
            <v>2.8743885545298866</v>
          </cell>
          <cell r="AP59">
            <v>3.8383661091412762</v>
          </cell>
          <cell r="AR59">
            <v>7.1195717267346907</v>
          </cell>
          <cell r="AS59">
            <v>1.1513673389536478</v>
          </cell>
          <cell r="AT59">
            <v>7.2360799784044332</v>
          </cell>
          <cell r="AU59">
            <v>-3.2560994479507173</v>
          </cell>
          <cell r="AV59">
            <v>2.8855456378826148</v>
          </cell>
          <cell r="AX59">
            <v>-4.7571338745198091</v>
          </cell>
          <cell r="AY59">
            <v>4.9040680055898207</v>
          </cell>
          <cell r="AZ59">
            <v>3.1695297634262545</v>
          </cell>
          <cell r="BA59">
            <v>5.98362290861931</v>
          </cell>
          <cell r="BB59">
            <v>2.3208277938980899</v>
          </cell>
          <cell r="BD59">
            <v>9.0334591223973035</v>
          </cell>
          <cell r="BE59">
            <v>1.5507565530468241</v>
          </cell>
          <cell r="BF59">
            <v>3.700765008285245</v>
          </cell>
          <cell r="BG59">
            <v>2.8023814243913989</v>
          </cell>
          <cell r="BH59">
            <v>4.1701278981760339</v>
          </cell>
          <cell r="BJ59">
            <v>1.6925452427950916</v>
          </cell>
          <cell r="BK59">
            <v>11.484536222234581</v>
          </cell>
          <cell r="BL59">
            <v>10.212778988876664</v>
          </cell>
          <cell r="BM59">
            <v>14.51718561356823</v>
          </cell>
          <cell r="BN59">
            <v>9.5580396400112448</v>
          </cell>
          <cell r="BP59">
            <v>11.745118010625475</v>
          </cell>
          <cell r="BQ59">
            <v>10.354628381046666</v>
          </cell>
          <cell r="BR59">
            <v>10.513873667244297</v>
          </cell>
          <cell r="BS59">
            <v>10.947379086470647</v>
          </cell>
          <cell r="BT59">
            <v>10.869673615408274</v>
          </cell>
          <cell r="BV59">
            <v>17.092134162662262</v>
          </cell>
          <cell r="BW59">
            <v>8.0932101120936011</v>
          </cell>
          <cell r="BX59">
            <v>7.7764968082094015</v>
          </cell>
          <cell r="BY59">
            <v>19.209444929194206</v>
          </cell>
          <cell r="BZ59">
            <v>13.062418199639382</v>
          </cell>
          <cell r="CB59">
            <v>18.036928252560159</v>
          </cell>
          <cell r="CC59">
            <v>20.193600435803376</v>
          </cell>
          <cell r="CD59">
            <v>33.017577286037039</v>
          </cell>
          <cell r="CE59">
            <v>14.868856987953862</v>
          </cell>
          <cell r="CF59">
            <v>21.298711773922903</v>
          </cell>
          <cell r="CH59">
            <v>20.878640529658682</v>
          </cell>
          <cell r="CI59">
            <v>26.056093819498273</v>
          </cell>
          <cell r="CJ59">
            <v>18.354187712484133</v>
          </cell>
          <cell r="CK59">
            <v>14.958987985314565</v>
          </cell>
          <cell r="CL59">
            <v>19.81596207914653</v>
          </cell>
          <cell r="CN59">
            <v>-13.267695446530652</v>
          </cell>
          <cell r="CO59">
            <v>-23.712640983914241</v>
          </cell>
          <cell r="CP59">
            <v>-22.440525733042648</v>
          </cell>
          <cell r="CQ59">
            <v>-13.910811553850252</v>
          </cell>
          <cell r="CR59">
            <v>-18.422756101493135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veles"/>
      <sheetName val="Graficos"/>
      <sheetName val="Tabla"/>
      <sheetName val="12"/>
      <sheetName val="13"/>
      <sheetName val="14"/>
      <sheetName val="15"/>
      <sheetName val="16"/>
      <sheetName val="19a"/>
      <sheetName val="24"/>
      <sheetName val="25"/>
      <sheetName val="26"/>
      <sheetName val="Preliminar"/>
      <sheetName val="Lista"/>
      <sheetName val="inicio"/>
      <sheetName val="data"/>
      <sheetName val="1"/>
      <sheetName val="2"/>
      <sheetName val="Listas"/>
    </sheetNames>
    <sheetDataSet>
      <sheetData sheetId="0"/>
      <sheetData sheetId="1">
        <row r="101">
          <cell r="K101">
            <v>3.3740988919198571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A1" t="str">
            <v>*</v>
          </cell>
        </row>
      </sheetData>
      <sheetData sheetId="13">
        <row r="2">
          <cell r="A2" t="str">
            <v>PBI</v>
          </cell>
        </row>
        <row r="3">
          <cell r="A3" t="str">
            <v>PBI no primario</v>
          </cell>
        </row>
        <row r="4">
          <cell r="A4" t="str">
            <v>Manufactura no primaria</v>
          </cell>
        </row>
        <row r="5">
          <cell r="A5" t="str">
            <v>Demanda interna</v>
          </cell>
        </row>
        <row r="6">
          <cell r="A6" t="str">
            <v>Demanda interna sin inventarios</v>
          </cell>
        </row>
        <row r="7">
          <cell r="A7" t="str">
            <v>Electricidad</v>
          </cell>
        </row>
        <row r="8">
          <cell r="A8" t="str">
            <v>Consumo interno de cemento</v>
          </cell>
        </row>
        <row r="9">
          <cell r="A9" t="str">
            <v>Construcción</v>
          </cell>
        </row>
        <row r="10">
          <cell r="A10" t="str">
            <v>Comercio</v>
          </cell>
        </row>
        <row r="11">
          <cell r="A11" t="str">
            <v>Servicios</v>
          </cell>
        </row>
        <row r="12">
          <cell r="A12" t="str">
            <v>Derechos de Impuesto</v>
          </cell>
        </row>
        <row r="13">
          <cell r="A13" t="str">
            <v>Transporte</v>
          </cell>
        </row>
        <row r="14">
          <cell r="A14" t="str">
            <v>Alojamiento y Restaurantes</v>
          </cell>
        </row>
        <row r="15">
          <cell r="A15" t="str">
            <v>Telecomunicaciones</v>
          </cell>
        </row>
        <row r="16">
          <cell r="A16" t="str">
            <v>Financiera y Seguro</v>
          </cell>
        </row>
        <row r="17">
          <cell r="A17" t="str">
            <v>Servicios prestados a empresas</v>
          </cell>
        </row>
        <row r="18">
          <cell r="A18" t="str">
            <v>Administración pública</v>
          </cell>
        </row>
        <row r="19">
          <cell r="A19" t="str">
            <v>Otros servicios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im"/>
      <sheetName val="Base"/>
      <sheetName val="Otros"/>
      <sheetName val="INEI"/>
      <sheetName val="Mens"/>
      <sheetName val="PB"/>
      <sheetName val="AG"/>
      <sheetName val="CU"/>
      <sheetName val="AU"/>
      <sheetName val="ZN"/>
      <sheetName val="Oil"/>
      <sheetName val="Gas"/>
      <sheetName val="minería"/>
      <sheetName val="Proyectos"/>
      <sheetName val="Cuadros"/>
      <sheetName val="Cuadros.yan"/>
      <sheetName val="CU.g"/>
      <sheetName val="AU.g"/>
      <sheetName val="ZN.g"/>
      <sheetName val="Informe de compatibilidad"/>
      <sheetName val="Módulo1"/>
      <sheetName val="BaseMineria_G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5">
          <cell r="A5" t="str">
            <v>Miles de barriles diarios</v>
          </cell>
          <cell r="B5" t="str">
            <v>Enero</v>
          </cell>
          <cell r="C5" t="str">
            <v>Febrero</v>
          </cell>
          <cell r="D5" t="str">
            <v>Marzo</v>
          </cell>
          <cell r="E5" t="str">
            <v>Abril</v>
          </cell>
          <cell r="F5" t="str">
            <v>Mayo</v>
          </cell>
          <cell r="G5" t="str">
            <v>Junio</v>
          </cell>
          <cell r="H5" t="str">
            <v>Julio</v>
          </cell>
          <cell r="I5" t="str">
            <v>Agosto</v>
          </cell>
          <cell r="J5" t="str">
            <v>Setiembre</v>
          </cell>
          <cell r="K5" t="str">
            <v>Octubre</v>
          </cell>
          <cell r="L5" t="str">
            <v>Noviembre</v>
          </cell>
          <cell r="M5" t="str">
            <v>Diciembre</v>
          </cell>
          <cell r="N5" t="str">
            <v>Enero</v>
          </cell>
          <cell r="O5" t="str">
            <v>Febrero</v>
          </cell>
          <cell r="P5" t="str">
            <v>Marzo</v>
          </cell>
          <cell r="Q5" t="str">
            <v>Abril</v>
          </cell>
          <cell r="R5" t="str">
            <v>Mayo</v>
          </cell>
          <cell r="S5" t="str">
            <v>Junio</v>
          </cell>
          <cell r="T5" t="str">
            <v>Julio</v>
          </cell>
          <cell r="U5" t="str">
            <v>Agosto</v>
          </cell>
          <cell r="V5" t="str">
            <v>Setiembre</v>
          </cell>
          <cell r="W5" t="str">
            <v>Octubre</v>
          </cell>
          <cell r="X5" t="str">
            <v>Noviembre</v>
          </cell>
          <cell r="Y5" t="str">
            <v>Diciembre</v>
          </cell>
          <cell r="Z5" t="str">
            <v>Enero</v>
          </cell>
          <cell r="AA5" t="str">
            <v>Febrero</v>
          </cell>
          <cell r="AB5" t="str">
            <v>Marzo</v>
          </cell>
          <cell r="AC5" t="str">
            <v>Abril</v>
          </cell>
          <cell r="AD5" t="str">
            <v>Mayo</v>
          </cell>
          <cell r="AE5" t="str">
            <v>Junio</v>
          </cell>
          <cell r="AF5" t="str">
            <v>Julio</v>
          </cell>
          <cell r="AG5" t="str">
            <v>Agosto</v>
          </cell>
          <cell r="AH5" t="str">
            <v>Setiembre</v>
          </cell>
          <cell r="AI5" t="str">
            <v>Octubre</v>
          </cell>
          <cell r="AJ5" t="str">
            <v>Noviembre</v>
          </cell>
          <cell r="AK5" t="str">
            <v>Diciembre</v>
          </cell>
          <cell r="AL5">
            <v>36161</v>
          </cell>
          <cell r="AM5">
            <v>36192</v>
          </cell>
          <cell r="AN5">
            <v>36220</v>
          </cell>
          <cell r="AO5">
            <v>36251</v>
          </cell>
          <cell r="AP5">
            <v>36281</v>
          </cell>
          <cell r="AQ5">
            <v>36312</v>
          </cell>
          <cell r="AR5">
            <v>36342</v>
          </cell>
          <cell r="AS5">
            <v>36373</v>
          </cell>
          <cell r="AT5">
            <v>36404</v>
          </cell>
          <cell r="AU5">
            <v>36434</v>
          </cell>
          <cell r="AV5">
            <v>36465</v>
          </cell>
          <cell r="AW5">
            <v>36495</v>
          </cell>
          <cell r="AX5">
            <v>36526</v>
          </cell>
          <cell r="AY5">
            <v>36557</v>
          </cell>
          <cell r="AZ5">
            <v>36586</v>
          </cell>
          <cell r="BA5">
            <v>36617</v>
          </cell>
          <cell r="BB5">
            <v>36647</v>
          </cell>
          <cell r="BC5">
            <v>36678</v>
          </cell>
          <cell r="BD5">
            <v>36708</v>
          </cell>
          <cell r="BE5">
            <v>36739</v>
          </cell>
          <cell r="BF5">
            <v>36770</v>
          </cell>
          <cell r="BG5">
            <v>36800</v>
          </cell>
          <cell r="BH5">
            <v>36831</v>
          </cell>
          <cell r="BI5">
            <v>36861</v>
          </cell>
          <cell r="BJ5">
            <v>36892</v>
          </cell>
          <cell r="BK5">
            <v>36923</v>
          </cell>
          <cell r="BL5">
            <v>36951</v>
          </cell>
          <cell r="BM5">
            <v>36982</v>
          </cell>
          <cell r="BN5">
            <v>37012</v>
          </cell>
          <cell r="BO5">
            <v>37043</v>
          </cell>
          <cell r="BP5">
            <v>37073</v>
          </cell>
          <cell r="BQ5">
            <v>37104</v>
          </cell>
          <cell r="BR5">
            <v>37135</v>
          </cell>
          <cell r="BS5">
            <v>37165</v>
          </cell>
          <cell r="BT5">
            <v>37196</v>
          </cell>
          <cell r="BU5">
            <v>37226</v>
          </cell>
          <cell r="BV5">
            <v>37257</v>
          </cell>
          <cell r="BW5">
            <v>37288</v>
          </cell>
          <cell r="BX5">
            <v>37316</v>
          </cell>
          <cell r="BY5">
            <v>37347</v>
          </cell>
          <cell r="BZ5">
            <v>37377</v>
          </cell>
          <cell r="CA5">
            <v>37408</v>
          </cell>
          <cell r="CB5">
            <v>37438</v>
          </cell>
          <cell r="CC5">
            <v>37469</v>
          </cell>
          <cell r="CD5">
            <v>37500</v>
          </cell>
          <cell r="CE5">
            <v>37530</v>
          </cell>
          <cell r="CF5">
            <v>37561</v>
          </cell>
          <cell r="CG5">
            <v>37591</v>
          </cell>
          <cell r="CH5">
            <v>37622</v>
          </cell>
          <cell r="CI5">
            <v>37653</v>
          </cell>
          <cell r="CJ5">
            <v>37681</v>
          </cell>
          <cell r="CK5">
            <v>37712</v>
          </cell>
          <cell r="CL5">
            <v>37742</v>
          </cell>
          <cell r="CM5">
            <v>37773</v>
          </cell>
          <cell r="CN5">
            <v>37803</v>
          </cell>
          <cell r="CO5">
            <v>37834</v>
          </cell>
          <cell r="CP5">
            <v>37865</v>
          </cell>
          <cell r="CQ5">
            <v>37895</v>
          </cell>
          <cell r="CR5">
            <v>37926</v>
          </cell>
          <cell r="CS5">
            <v>37956</v>
          </cell>
          <cell r="CT5">
            <v>37987</v>
          </cell>
          <cell r="CU5">
            <v>38018</v>
          </cell>
          <cell r="CV5">
            <v>38047</v>
          </cell>
          <cell r="CW5">
            <v>38078</v>
          </cell>
          <cell r="CX5">
            <v>38108</v>
          </cell>
          <cell r="CY5">
            <v>38139</v>
          </cell>
          <cell r="CZ5">
            <v>38169</v>
          </cell>
          <cell r="DA5">
            <v>38200</v>
          </cell>
          <cell r="DB5">
            <v>38231</v>
          </cell>
          <cell r="DC5">
            <v>38261</v>
          </cell>
          <cell r="DD5">
            <v>38292</v>
          </cell>
          <cell r="DE5">
            <v>38322</v>
          </cell>
          <cell r="DF5">
            <v>38353</v>
          </cell>
          <cell r="DG5">
            <v>38384</v>
          </cell>
          <cell r="DH5">
            <v>38412</v>
          </cell>
          <cell r="DI5">
            <v>38443</v>
          </cell>
          <cell r="DJ5">
            <v>38473</v>
          </cell>
          <cell r="DK5">
            <v>38504</v>
          </cell>
          <cell r="DL5">
            <v>38534</v>
          </cell>
          <cell r="DM5">
            <v>38565</v>
          </cell>
          <cell r="DN5">
            <v>38596</v>
          </cell>
          <cell r="DO5">
            <v>38626</v>
          </cell>
          <cell r="DP5">
            <v>38657</v>
          </cell>
          <cell r="DQ5">
            <v>38687</v>
          </cell>
          <cell r="DR5">
            <v>38718</v>
          </cell>
          <cell r="DS5">
            <v>38749</v>
          </cell>
          <cell r="DT5">
            <v>38777</v>
          </cell>
          <cell r="DU5">
            <v>38808</v>
          </cell>
          <cell r="DV5">
            <v>38838</v>
          </cell>
          <cell r="DW5">
            <v>38869</v>
          </cell>
          <cell r="DX5">
            <v>38899</v>
          </cell>
          <cell r="DY5">
            <v>38930</v>
          </cell>
          <cell r="DZ5">
            <v>38961</v>
          </cell>
          <cell r="EA5">
            <v>38991</v>
          </cell>
          <cell r="EB5">
            <v>39022</v>
          </cell>
          <cell r="EC5">
            <v>39052</v>
          </cell>
          <cell r="ED5">
            <v>39083</v>
          </cell>
          <cell r="EE5">
            <v>39114</v>
          </cell>
          <cell r="EF5">
            <v>39142</v>
          </cell>
          <cell r="EG5">
            <v>39173</v>
          </cell>
          <cell r="EH5">
            <v>39203</v>
          </cell>
          <cell r="EI5">
            <v>39234</v>
          </cell>
          <cell r="EJ5">
            <v>39264</v>
          </cell>
          <cell r="EK5">
            <v>39295</v>
          </cell>
          <cell r="EL5">
            <v>39326</v>
          </cell>
          <cell r="EM5">
            <v>39356</v>
          </cell>
          <cell r="EN5">
            <v>39387</v>
          </cell>
          <cell r="EO5">
            <v>39417</v>
          </cell>
          <cell r="EQ5">
            <v>39448</v>
          </cell>
          <cell r="ER5">
            <v>39479</v>
          </cell>
          <cell r="ES5">
            <v>39508</v>
          </cell>
          <cell r="ET5">
            <v>39539</v>
          </cell>
          <cell r="EU5">
            <v>39569</v>
          </cell>
          <cell r="EV5">
            <v>39600</v>
          </cell>
          <cell r="EW5">
            <v>39630</v>
          </cell>
          <cell r="EX5">
            <v>39661</v>
          </cell>
          <cell r="EY5">
            <v>39692</v>
          </cell>
          <cell r="EZ5">
            <v>39722</v>
          </cell>
          <cell r="FA5">
            <v>39753</v>
          </cell>
          <cell r="FB5">
            <v>39783</v>
          </cell>
          <cell r="FC5" t="str">
            <v>2008</v>
          </cell>
          <cell r="FE5">
            <v>39814</v>
          </cell>
          <cell r="FF5">
            <v>39845</v>
          </cell>
          <cell r="FG5">
            <v>39873</v>
          </cell>
          <cell r="FH5">
            <v>39904</v>
          </cell>
          <cell r="FI5">
            <v>39934</v>
          </cell>
          <cell r="FJ5">
            <v>39965</v>
          </cell>
          <cell r="FK5">
            <v>39995</v>
          </cell>
          <cell r="FL5">
            <v>40026</v>
          </cell>
          <cell r="FM5">
            <v>40057</v>
          </cell>
          <cell r="FN5">
            <v>40087</v>
          </cell>
          <cell r="FO5">
            <v>40118</v>
          </cell>
          <cell r="FP5">
            <v>40148</v>
          </cell>
        </row>
        <row r="7">
          <cell r="A7" t="str">
            <v>Petrobras (Ex-Perez Compac): Lote X</v>
          </cell>
          <cell r="B7">
            <v>12.21</v>
          </cell>
          <cell r="C7">
            <v>12.21</v>
          </cell>
          <cell r="D7">
            <v>12.500999999999999</v>
          </cell>
          <cell r="E7">
            <v>12.333</v>
          </cell>
          <cell r="F7">
            <v>12.195</v>
          </cell>
          <cell r="G7">
            <v>12.365</v>
          </cell>
          <cell r="H7">
            <v>13.535</v>
          </cell>
          <cell r="I7">
            <v>15.983000000000001</v>
          </cell>
          <cell r="J7">
            <v>15.903</v>
          </cell>
          <cell r="K7">
            <v>15.542999999999999</v>
          </cell>
          <cell r="L7">
            <v>15.519</v>
          </cell>
          <cell r="M7">
            <v>15.853999999999999</v>
          </cell>
          <cell r="N7">
            <v>14</v>
          </cell>
          <cell r="O7">
            <v>14.058999999999999</v>
          </cell>
          <cell r="P7">
            <v>14.48</v>
          </cell>
          <cell r="Q7">
            <v>14.193</v>
          </cell>
          <cell r="R7">
            <v>14.297000000000001</v>
          </cell>
          <cell r="S7">
            <v>14.472</v>
          </cell>
          <cell r="T7">
            <v>14.294</v>
          </cell>
          <cell r="U7">
            <v>15.204000000000001</v>
          </cell>
          <cell r="V7">
            <v>14.739000000000001</v>
          </cell>
          <cell r="W7">
            <v>15.237</v>
          </cell>
          <cell r="X7">
            <v>14.608000000000001</v>
          </cell>
          <cell r="Y7">
            <v>14.249000000000001</v>
          </cell>
          <cell r="Z7">
            <v>13.204000000000001</v>
          </cell>
          <cell r="AA7">
            <v>11.906000000000001</v>
          </cell>
          <cell r="AB7">
            <v>7.6429999999999998</v>
          </cell>
          <cell r="AC7">
            <v>15.48</v>
          </cell>
          <cell r="AD7">
            <v>12.82</v>
          </cell>
          <cell r="AE7">
            <v>13.448</v>
          </cell>
          <cell r="AF7">
            <v>13.901999999999999</v>
          </cell>
          <cell r="AG7">
            <v>14.797000000000001</v>
          </cell>
          <cell r="AH7">
            <v>14.769</v>
          </cell>
          <cell r="AI7">
            <v>14.131</v>
          </cell>
          <cell r="AJ7">
            <v>14.058</v>
          </cell>
          <cell r="AK7">
            <v>14.093</v>
          </cell>
          <cell r="AL7">
            <v>13.801</v>
          </cell>
          <cell r="AM7">
            <v>13.531000000000001</v>
          </cell>
          <cell r="AN7">
            <v>13.212999999999999</v>
          </cell>
          <cell r="AO7">
            <v>13.227</v>
          </cell>
          <cell r="AP7">
            <v>12.885</v>
          </cell>
          <cell r="AQ7">
            <v>12.888999999999999</v>
          </cell>
          <cell r="AR7">
            <v>12.824</v>
          </cell>
          <cell r="AS7">
            <v>12.612</v>
          </cell>
          <cell r="AT7">
            <v>12.298</v>
          </cell>
          <cell r="AU7">
            <v>12.154</v>
          </cell>
          <cell r="AV7">
            <v>12.33</v>
          </cell>
          <cell r="AW7">
            <v>12.134</v>
          </cell>
          <cell r="AX7">
            <v>12.132</v>
          </cell>
          <cell r="AY7">
            <v>11.946999999999999</v>
          </cell>
          <cell r="AZ7">
            <v>12.022</v>
          </cell>
          <cell r="BA7">
            <v>12.119</v>
          </cell>
          <cell r="BB7">
            <v>12.169</v>
          </cell>
          <cell r="BC7">
            <v>12.234</v>
          </cell>
          <cell r="BD7">
            <v>12.237</v>
          </cell>
          <cell r="BE7">
            <v>12.423999999999999</v>
          </cell>
          <cell r="BF7">
            <v>11.672000000000001</v>
          </cell>
          <cell r="BG7">
            <v>12.452999999999999</v>
          </cell>
          <cell r="BH7">
            <v>12.335000000000001</v>
          </cell>
          <cell r="BI7">
            <v>12.304</v>
          </cell>
          <cell r="BJ7">
            <v>12.098000000000001</v>
          </cell>
          <cell r="BK7">
            <v>11.942</v>
          </cell>
          <cell r="BL7">
            <v>11.393000000000001</v>
          </cell>
          <cell r="BM7">
            <v>11.32</v>
          </cell>
          <cell r="BN7">
            <v>11.346</v>
          </cell>
          <cell r="BO7">
            <v>11.571999999999999</v>
          </cell>
          <cell r="BP7">
            <v>11.573</v>
          </cell>
          <cell r="BQ7">
            <v>11.292</v>
          </cell>
          <cell r="BR7">
            <v>11.18</v>
          </cell>
          <cell r="BS7">
            <v>11.379</v>
          </cell>
          <cell r="BT7">
            <v>11.518000000000001</v>
          </cell>
          <cell r="BU7">
            <v>11.699</v>
          </cell>
          <cell r="BV7">
            <v>11.542999999999999</v>
          </cell>
          <cell r="BW7">
            <v>11.118</v>
          </cell>
          <cell r="BX7">
            <v>10.727</v>
          </cell>
          <cell r="BY7">
            <v>10.616</v>
          </cell>
          <cell r="BZ7">
            <v>11.044774193548387</v>
          </cell>
          <cell r="CA7">
            <v>11.22</v>
          </cell>
          <cell r="CB7">
            <v>11.291</v>
          </cell>
          <cell r="CC7">
            <v>11.433451612903227</v>
          </cell>
          <cell r="CD7">
            <v>11.468033333333333</v>
          </cell>
          <cell r="CE7">
            <v>11.423</v>
          </cell>
          <cell r="CF7">
            <v>11.555</v>
          </cell>
          <cell r="CG7">
            <v>11.493</v>
          </cell>
          <cell r="CH7">
            <v>11.329000000000001</v>
          </cell>
          <cell r="CI7">
            <v>11.327999999999999</v>
          </cell>
          <cell r="CJ7">
            <v>11.666</v>
          </cell>
          <cell r="CK7">
            <v>11.614000000000001</v>
          </cell>
          <cell r="CL7">
            <v>11.523999999999999</v>
          </cell>
          <cell r="CM7">
            <v>11.742000000000001</v>
          </cell>
          <cell r="CN7">
            <v>11.891</v>
          </cell>
          <cell r="CO7">
            <v>11.742000000000001</v>
          </cell>
          <cell r="CP7">
            <v>11.583</v>
          </cell>
          <cell r="CQ7">
            <v>11.334</v>
          </cell>
          <cell r="CR7">
            <v>10.28</v>
          </cell>
          <cell r="CS7">
            <v>12.260999999999999</v>
          </cell>
          <cell r="CT7">
            <v>11.34</v>
          </cell>
          <cell r="CU7">
            <v>11.162000000000001</v>
          </cell>
          <cell r="CV7">
            <v>11.191000000000001</v>
          </cell>
          <cell r="CW7">
            <v>11.077999999999999</v>
          </cell>
          <cell r="CX7">
            <v>11.055999999999999</v>
          </cell>
          <cell r="CY7">
            <v>10.901</v>
          </cell>
          <cell r="CZ7">
            <v>11.101000000000001</v>
          </cell>
          <cell r="DA7">
            <v>11.18</v>
          </cell>
          <cell r="DB7">
            <v>11.471</v>
          </cell>
          <cell r="DC7">
            <v>11.984999999999999</v>
          </cell>
          <cell r="DD7">
            <v>11.563000000000001</v>
          </cell>
          <cell r="DE7">
            <v>11.744</v>
          </cell>
          <cell r="DF7">
            <v>11.99</v>
          </cell>
          <cell r="DG7">
            <v>12.148999999999999</v>
          </cell>
          <cell r="DH7">
            <v>12.417</v>
          </cell>
          <cell r="DI7">
            <v>12.394</v>
          </cell>
          <cell r="DJ7">
            <v>12.48</v>
          </cell>
          <cell r="DK7">
            <v>12.647</v>
          </cell>
          <cell r="DL7">
            <v>12.897</v>
          </cell>
          <cell r="DM7">
            <v>12.782</v>
          </cell>
          <cell r="DN7">
            <v>12.689766666666666</v>
          </cell>
          <cell r="DO7">
            <v>12.724</v>
          </cell>
          <cell r="DP7">
            <v>12.885</v>
          </cell>
          <cell r="DQ7">
            <v>12.845935483870967</v>
          </cell>
          <cell r="DR7">
            <v>12.448709677419355</v>
          </cell>
          <cell r="DS7">
            <v>12.513</v>
          </cell>
          <cell r="DT7">
            <v>12.65</v>
          </cell>
          <cell r="DU7">
            <v>12.782999999999999</v>
          </cell>
          <cell r="DV7">
            <v>12.93</v>
          </cell>
          <cell r="DW7">
            <v>13.066000000000001</v>
          </cell>
          <cell r="DX7">
            <v>12.927</v>
          </cell>
          <cell r="DY7">
            <v>13.021000000000001</v>
          </cell>
          <cell r="DZ7">
            <v>12.519</v>
          </cell>
          <cell r="EA7">
            <v>12.827</v>
          </cell>
          <cell r="EB7">
            <v>12.532999999999999</v>
          </cell>
          <cell r="EC7">
            <v>12.58</v>
          </cell>
          <cell r="ED7">
            <v>12.801</v>
          </cell>
          <cell r="EE7">
            <v>13.051</v>
          </cell>
          <cell r="EF7">
            <v>10.916</v>
          </cell>
          <cell r="EG7">
            <v>13.331</v>
          </cell>
          <cell r="EH7">
            <v>15.14</v>
          </cell>
          <cell r="EI7">
            <v>13.372999999999999</v>
          </cell>
          <cell r="EJ7">
            <v>13.438000000000001</v>
          </cell>
          <cell r="EK7">
            <v>14.252000000000001</v>
          </cell>
          <cell r="EL7">
            <v>13.167</v>
          </cell>
          <cell r="EM7">
            <v>13.369</v>
          </cell>
          <cell r="EN7">
            <v>13.736000000000001</v>
          </cell>
          <cell r="EO7">
            <v>14.15</v>
          </cell>
          <cell r="EQ7">
            <v>13.968999999999999</v>
          </cell>
          <cell r="ER7">
            <v>14.032999999999999</v>
          </cell>
          <cell r="ES7">
            <v>14.249000000000001</v>
          </cell>
          <cell r="ET7">
            <v>14.005000000000001</v>
          </cell>
          <cell r="EU7">
            <v>14.06</v>
          </cell>
          <cell r="EV7">
            <v>14.173999999999999</v>
          </cell>
          <cell r="EW7">
            <v>13.98</v>
          </cell>
          <cell r="EX7">
            <v>14.252000000000001</v>
          </cell>
          <cell r="EY7">
            <v>13.965999999999999</v>
          </cell>
          <cell r="EZ7">
            <v>13.614000000000001</v>
          </cell>
          <cell r="FA7">
            <v>14.848000000000001</v>
          </cell>
          <cell r="FB7">
            <v>14.583</v>
          </cell>
          <cell r="FC7">
            <v>14.144416666666666</v>
          </cell>
          <cell r="FE7">
            <v>14.262</v>
          </cell>
          <cell r="FF7">
            <v>13.855</v>
          </cell>
          <cell r="FG7">
            <v>13.486000000000001</v>
          </cell>
          <cell r="FH7">
            <v>13.351000000000001</v>
          </cell>
          <cell r="FI7">
            <v>13.7</v>
          </cell>
          <cell r="FJ7">
            <v>13.7</v>
          </cell>
          <cell r="FK7">
            <v>13.5</v>
          </cell>
          <cell r="FL7">
            <v>14.252000000000001</v>
          </cell>
          <cell r="FM7">
            <v>14.343000000000002</v>
          </cell>
          <cell r="FN7">
            <v>14.3</v>
          </cell>
          <cell r="FO7">
            <v>14.386000000000003</v>
          </cell>
          <cell r="FP7">
            <v>14.32</v>
          </cell>
        </row>
        <row r="8">
          <cell r="A8" t="str">
            <v>Petrotech: Lote Z- 2B</v>
          </cell>
          <cell r="B8">
            <v>17.315999999999999</v>
          </cell>
          <cell r="C8">
            <v>16.748000000000001</v>
          </cell>
          <cell r="D8">
            <v>17.215</v>
          </cell>
          <cell r="E8">
            <v>17.277000000000001</v>
          </cell>
          <cell r="F8">
            <v>18.055</v>
          </cell>
          <cell r="G8">
            <v>18.452999999999999</v>
          </cell>
          <cell r="H8">
            <v>18.239000000000001</v>
          </cell>
          <cell r="I8">
            <v>20.242000000000001</v>
          </cell>
          <cell r="J8">
            <v>18.940999999999999</v>
          </cell>
          <cell r="K8">
            <v>21.463000000000001</v>
          </cell>
          <cell r="L8">
            <v>17.13</v>
          </cell>
          <cell r="M8">
            <v>18.693999999999999</v>
          </cell>
          <cell r="N8">
            <v>18.134</v>
          </cell>
          <cell r="O8">
            <v>17.984999999999999</v>
          </cell>
          <cell r="P8">
            <v>17.452999999999999</v>
          </cell>
          <cell r="Q8">
            <v>17.356999999999999</v>
          </cell>
          <cell r="R8">
            <v>18.103999999999999</v>
          </cell>
          <cell r="S8">
            <v>17.655000000000001</v>
          </cell>
          <cell r="T8">
            <v>17.138000000000002</v>
          </cell>
          <cell r="U8">
            <v>17.108000000000001</v>
          </cell>
          <cell r="V8">
            <v>16.940999999999999</v>
          </cell>
          <cell r="W8">
            <v>16.620999999999999</v>
          </cell>
          <cell r="X8">
            <v>16.664000000000001</v>
          </cell>
          <cell r="Y8">
            <v>16.75</v>
          </cell>
          <cell r="Z8">
            <v>15.92</v>
          </cell>
          <cell r="AA8">
            <v>17.783999999999999</v>
          </cell>
          <cell r="AB8">
            <v>15.66</v>
          </cell>
          <cell r="AC8">
            <v>16.373000000000001</v>
          </cell>
          <cell r="AD8">
            <v>16.071999999999999</v>
          </cell>
          <cell r="AE8">
            <v>15.393000000000001</v>
          </cell>
          <cell r="AF8">
            <v>16.308</v>
          </cell>
          <cell r="AG8">
            <v>15.298999999999999</v>
          </cell>
          <cell r="AH8">
            <v>15.346</v>
          </cell>
          <cell r="AI8">
            <v>15.079000000000001</v>
          </cell>
          <cell r="AJ8">
            <v>14.835000000000001</v>
          </cell>
          <cell r="AK8">
            <v>15.164999999999999</v>
          </cell>
          <cell r="AL8">
            <v>14.779</v>
          </cell>
          <cell r="AM8">
            <v>14.670999999999999</v>
          </cell>
          <cell r="AN8">
            <v>14.525</v>
          </cell>
          <cell r="AO8">
            <v>14.807</v>
          </cell>
          <cell r="AP8">
            <v>14.308999999999999</v>
          </cell>
          <cell r="AQ8">
            <v>13.66</v>
          </cell>
          <cell r="AR8">
            <v>13.978999999999999</v>
          </cell>
          <cell r="AS8">
            <v>13.464</v>
          </cell>
          <cell r="AT8">
            <v>13.416</v>
          </cell>
          <cell r="AU8">
            <v>13.961</v>
          </cell>
          <cell r="AV8">
            <v>14.24</v>
          </cell>
          <cell r="AW8">
            <v>13.458</v>
          </cell>
          <cell r="AX8">
            <v>13.788</v>
          </cell>
          <cell r="AY8">
            <v>13.294</v>
          </cell>
          <cell r="AZ8">
            <v>13.494999999999999</v>
          </cell>
          <cell r="BA8">
            <v>13.15</v>
          </cell>
          <cell r="BB8">
            <v>13.426</v>
          </cell>
          <cell r="BC8">
            <v>13.3</v>
          </cell>
          <cell r="BD8">
            <v>13.061</v>
          </cell>
          <cell r="BE8">
            <v>13.736000000000001</v>
          </cell>
          <cell r="BF8">
            <v>13.387</v>
          </cell>
          <cell r="BG8">
            <v>13.198</v>
          </cell>
          <cell r="BH8">
            <v>12.968</v>
          </cell>
          <cell r="BI8">
            <v>12.981</v>
          </cell>
          <cell r="BJ8">
            <v>12.865</v>
          </cell>
          <cell r="BK8">
            <v>12.862</v>
          </cell>
          <cell r="BL8">
            <v>12.826000000000001</v>
          </cell>
          <cell r="BM8">
            <v>13.654999999999999</v>
          </cell>
          <cell r="BN8">
            <v>14.106</v>
          </cell>
          <cell r="BO8">
            <v>13.115</v>
          </cell>
          <cell r="BP8">
            <v>12.872999999999999</v>
          </cell>
          <cell r="BQ8">
            <v>12.667</v>
          </cell>
          <cell r="BR8">
            <v>12.79</v>
          </cell>
          <cell r="BS8">
            <v>13.276</v>
          </cell>
          <cell r="BT8">
            <v>13.217000000000001</v>
          </cell>
          <cell r="BU8">
            <v>12.802</v>
          </cell>
          <cell r="BV8">
            <v>12.694000000000001</v>
          </cell>
          <cell r="BW8">
            <v>12.551</v>
          </cell>
          <cell r="BX8">
            <v>12.811</v>
          </cell>
          <cell r="BY8">
            <v>12.582000000000001</v>
          </cell>
          <cell r="BZ8">
            <v>12.376612903225807</v>
          </cell>
          <cell r="CA8">
            <v>12.308</v>
          </cell>
          <cell r="CB8">
            <v>12.287000000000001</v>
          </cell>
          <cell r="CC8">
            <v>12.142645161290323</v>
          </cell>
          <cell r="CD8">
            <v>12.462999999999999</v>
          </cell>
          <cell r="CE8">
            <v>12.025</v>
          </cell>
          <cell r="CF8">
            <v>12.526999999999999</v>
          </cell>
          <cell r="CG8">
            <v>12.064</v>
          </cell>
          <cell r="CH8">
            <v>11.968999999999999</v>
          </cell>
          <cell r="CI8">
            <v>12.007</v>
          </cell>
          <cell r="CJ8">
            <v>12.186</v>
          </cell>
          <cell r="CK8">
            <v>12.151999999999999</v>
          </cell>
          <cell r="CL8">
            <v>11.558999999999999</v>
          </cell>
          <cell r="CM8">
            <v>11.881</v>
          </cell>
          <cell r="CN8">
            <v>11.574999999999999</v>
          </cell>
          <cell r="CO8">
            <v>11.4</v>
          </cell>
          <cell r="CP8">
            <v>11.364000000000001</v>
          </cell>
          <cell r="CQ8">
            <v>11.021000000000001</v>
          </cell>
          <cell r="CR8">
            <v>9.5370000000000008</v>
          </cell>
          <cell r="CS8">
            <v>12.677</v>
          </cell>
          <cell r="CT8">
            <v>11.305999999999999</v>
          </cell>
          <cell r="CU8">
            <v>11.1</v>
          </cell>
          <cell r="CV8">
            <v>10.798</v>
          </cell>
          <cell r="CW8">
            <v>10.91</v>
          </cell>
          <cell r="CX8">
            <v>10.624000000000001</v>
          </cell>
          <cell r="CY8">
            <v>10.632999999999999</v>
          </cell>
          <cell r="CZ8">
            <v>10.57</v>
          </cell>
          <cell r="DA8">
            <v>11.05</v>
          </cell>
          <cell r="DB8">
            <v>10.419</v>
          </cell>
          <cell r="DC8">
            <v>10.552</v>
          </cell>
          <cell r="DD8">
            <v>10.532999999999999</v>
          </cell>
          <cell r="DE8">
            <v>10.417</v>
          </cell>
          <cell r="DF8">
            <v>10.308</v>
          </cell>
          <cell r="DG8">
            <v>10.021000000000001</v>
          </cell>
          <cell r="DH8">
            <v>10.154999999999999</v>
          </cell>
          <cell r="DI8">
            <v>10.271000000000001</v>
          </cell>
          <cell r="DJ8">
            <v>9.3079999999999998</v>
          </cell>
          <cell r="DK8">
            <v>11.340999999999999</v>
          </cell>
          <cell r="DL8">
            <v>10.944000000000001</v>
          </cell>
          <cell r="DM8">
            <v>11.147</v>
          </cell>
          <cell r="DN8">
            <v>11.1851</v>
          </cell>
          <cell r="DO8">
            <v>11.701000000000001</v>
          </cell>
          <cell r="DP8">
            <v>11.305</v>
          </cell>
          <cell r="DQ8">
            <v>11.211741935483872</v>
          </cell>
          <cell r="DR8">
            <v>11.262225806451614</v>
          </cell>
          <cell r="DS8">
            <v>11.186</v>
          </cell>
          <cell r="DT8">
            <v>11.634</v>
          </cell>
          <cell r="DU8">
            <v>11.936999999999999</v>
          </cell>
          <cell r="DV8">
            <v>11.683999999999999</v>
          </cell>
          <cell r="DW8">
            <v>13.032</v>
          </cell>
          <cell r="DX8">
            <v>14.055</v>
          </cell>
          <cell r="DY8">
            <v>14.749000000000001</v>
          </cell>
          <cell r="DZ8">
            <v>13.099</v>
          </cell>
          <cell r="EA8">
            <v>12.57</v>
          </cell>
          <cell r="EB8">
            <v>12.172000000000001</v>
          </cell>
          <cell r="EC8">
            <v>12.282999999999999</v>
          </cell>
          <cell r="ED8">
            <v>12.292999999999999</v>
          </cell>
          <cell r="EE8">
            <v>13.135</v>
          </cell>
          <cell r="EF8">
            <v>10.172000000000001</v>
          </cell>
          <cell r="EG8">
            <v>12.718</v>
          </cell>
          <cell r="EH8">
            <v>12.75</v>
          </cell>
          <cell r="EI8">
            <v>12.827</v>
          </cell>
          <cell r="EJ8">
            <v>11.167</v>
          </cell>
          <cell r="EK8">
            <v>11.56</v>
          </cell>
          <cell r="EL8">
            <v>12.518000000000001</v>
          </cell>
          <cell r="EM8">
            <v>10.175000000000001</v>
          </cell>
          <cell r="EN8">
            <v>12.071999999999999</v>
          </cell>
          <cell r="EO8">
            <v>13.276999999999999</v>
          </cell>
          <cell r="EQ8">
            <v>11.811</v>
          </cell>
          <cell r="ER8">
            <v>10.756</v>
          </cell>
          <cell r="ES8">
            <v>11.340999999999999</v>
          </cell>
          <cell r="ET8">
            <v>11.33</v>
          </cell>
          <cell r="EU8">
            <v>11.039</v>
          </cell>
          <cell r="EV8">
            <v>10.335000000000001</v>
          </cell>
          <cell r="EW8">
            <v>11.637</v>
          </cell>
          <cell r="EX8">
            <v>11.56</v>
          </cell>
          <cell r="EY8">
            <v>10.781000000000001</v>
          </cell>
          <cell r="EZ8">
            <v>10.336</v>
          </cell>
          <cell r="FA8">
            <v>11.933999999999999</v>
          </cell>
          <cell r="FB8">
            <v>8.9550000000000001</v>
          </cell>
          <cell r="FC8">
            <v>10.984583333333333</v>
          </cell>
          <cell r="FE8">
            <v>12.919</v>
          </cell>
          <cell r="FF8">
            <v>10.818</v>
          </cell>
          <cell r="FG8">
            <v>11.087</v>
          </cell>
          <cell r="FH8">
            <v>10.202</v>
          </cell>
          <cell r="FI8">
            <v>11.039</v>
          </cell>
          <cell r="FJ8">
            <v>10.5</v>
          </cell>
          <cell r="FK8">
            <v>11.12</v>
          </cell>
          <cell r="FL8">
            <v>11.227</v>
          </cell>
          <cell r="FM8">
            <v>11.102</v>
          </cell>
          <cell r="FN8">
            <v>11.05</v>
          </cell>
          <cell r="FO8">
            <v>11.1</v>
          </cell>
          <cell r="FP8">
            <v>11.1</v>
          </cell>
        </row>
        <row r="9">
          <cell r="A9" t="str">
            <v>Pluspetrol: Lote I-AB</v>
          </cell>
          <cell r="B9">
            <v>51.125</v>
          </cell>
          <cell r="C9">
            <v>53.74</v>
          </cell>
          <cell r="D9">
            <v>52.183999999999997</v>
          </cell>
          <cell r="E9">
            <v>52.439</v>
          </cell>
          <cell r="F9">
            <v>53.701000000000001</v>
          </cell>
          <cell r="G9">
            <v>55.103000000000002</v>
          </cell>
          <cell r="H9">
            <v>52.863</v>
          </cell>
          <cell r="I9">
            <v>51.832999999999998</v>
          </cell>
          <cell r="J9">
            <v>53.750999999999998</v>
          </cell>
          <cell r="K9">
            <v>51.642000000000003</v>
          </cell>
          <cell r="L9">
            <v>49.475999999999999</v>
          </cell>
          <cell r="M9">
            <v>49.722999999999999</v>
          </cell>
          <cell r="N9">
            <v>51.478000000000002</v>
          </cell>
          <cell r="O9">
            <v>54.030999999999999</v>
          </cell>
          <cell r="P9">
            <v>55.104999999999997</v>
          </cell>
          <cell r="Q9">
            <v>59.26</v>
          </cell>
          <cell r="R9">
            <v>56.112000000000002</v>
          </cell>
          <cell r="S9">
            <v>52.46</v>
          </cell>
          <cell r="T9">
            <v>46.046999999999997</v>
          </cell>
          <cell r="U9">
            <v>45.706000000000003</v>
          </cell>
          <cell r="V9">
            <v>44.085000000000001</v>
          </cell>
          <cell r="W9">
            <v>44.604999999999997</v>
          </cell>
          <cell r="X9">
            <v>41.49</v>
          </cell>
          <cell r="Y9">
            <v>44.155999999999999</v>
          </cell>
          <cell r="Z9">
            <v>49.564999999999998</v>
          </cell>
          <cell r="AA9">
            <v>53.026000000000003</v>
          </cell>
          <cell r="AB9">
            <v>54.091999999999999</v>
          </cell>
          <cell r="AC9">
            <v>48.091000000000001</v>
          </cell>
          <cell r="AD9">
            <v>48.39</v>
          </cell>
          <cell r="AE9">
            <v>49.427999999999997</v>
          </cell>
          <cell r="AF9">
            <v>48.88</v>
          </cell>
          <cell r="AG9">
            <v>48.597000000000001</v>
          </cell>
          <cell r="AH9">
            <v>46.311999999999998</v>
          </cell>
          <cell r="AI9">
            <v>47.433</v>
          </cell>
          <cell r="AJ9">
            <v>42.933</v>
          </cell>
          <cell r="AK9">
            <v>41.923999999999999</v>
          </cell>
          <cell r="AL9">
            <v>42.06</v>
          </cell>
          <cell r="AM9">
            <v>42.923000000000002</v>
          </cell>
          <cell r="AN9">
            <v>41.508000000000003</v>
          </cell>
          <cell r="AO9">
            <v>41.704999999999998</v>
          </cell>
          <cell r="AP9">
            <v>41.228000000000002</v>
          </cell>
          <cell r="AQ9">
            <v>40.777999999999999</v>
          </cell>
          <cell r="AR9">
            <v>41.142000000000003</v>
          </cell>
          <cell r="AS9">
            <v>40.409999999999997</v>
          </cell>
          <cell r="AT9">
            <v>39.548999999999999</v>
          </cell>
          <cell r="AU9">
            <v>38.664999999999999</v>
          </cell>
          <cell r="AV9">
            <v>38.118000000000002</v>
          </cell>
          <cell r="AW9">
            <v>37.755000000000003</v>
          </cell>
          <cell r="AX9">
            <v>37.301000000000002</v>
          </cell>
          <cell r="AY9">
            <v>36.652999999999999</v>
          </cell>
          <cell r="AZ9">
            <v>36.048999999999999</v>
          </cell>
          <cell r="BA9">
            <v>34.868000000000002</v>
          </cell>
          <cell r="BB9">
            <v>37.585999999999999</v>
          </cell>
          <cell r="BC9">
            <v>38.909999999999997</v>
          </cell>
          <cell r="BD9">
            <v>37.344999999999999</v>
          </cell>
          <cell r="BE9">
            <v>36.270000000000003</v>
          </cell>
          <cell r="BF9">
            <v>35.277000000000001</v>
          </cell>
          <cell r="BG9">
            <v>35.235999999999997</v>
          </cell>
          <cell r="BH9">
            <v>36.207000000000001</v>
          </cell>
          <cell r="BI9">
            <v>36.417000000000002</v>
          </cell>
          <cell r="BJ9">
            <v>35.628</v>
          </cell>
          <cell r="BK9">
            <v>34.991</v>
          </cell>
          <cell r="BL9">
            <v>35.024000000000001</v>
          </cell>
          <cell r="BM9">
            <v>35.552</v>
          </cell>
          <cell r="BN9">
            <v>42.316000000000003</v>
          </cell>
          <cell r="BO9">
            <v>28.751999999999999</v>
          </cell>
          <cell r="BP9">
            <v>35.244</v>
          </cell>
          <cell r="BQ9">
            <v>36.143000000000001</v>
          </cell>
          <cell r="BR9">
            <v>25.491</v>
          </cell>
          <cell r="BS9">
            <v>34.329000000000001</v>
          </cell>
          <cell r="BT9">
            <v>34.710999999999999</v>
          </cell>
          <cell r="BU9">
            <v>36.506999999999998</v>
          </cell>
          <cell r="BV9">
            <v>37.134</v>
          </cell>
          <cell r="BW9">
            <v>38.201999999999998</v>
          </cell>
          <cell r="BX9">
            <v>37.700000000000003</v>
          </cell>
          <cell r="BY9">
            <v>37.341000000000001</v>
          </cell>
          <cell r="BZ9">
            <v>36.583548387096769</v>
          </cell>
          <cell r="CA9">
            <v>35.893000000000001</v>
          </cell>
          <cell r="CB9">
            <v>38.134999999999998</v>
          </cell>
          <cell r="CC9">
            <v>37.658903225806448</v>
          </cell>
          <cell r="CD9">
            <v>37.154333333333334</v>
          </cell>
          <cell r="CE9">
            <v>37.941000000000003</v>
          </cell>
          <cell r="CF9">
            <v>38.738999999999997</v>
          </cell>
          <cell r="CG9">
            <v>38.859000000000002</v>
          </cell>
          <cell r="CH9">
            <v>37.459000000000003</v>
          </cell>
          <cell r="CI9">
            <v>36.954999999999998</v>
          </cell>
          <cell r="CJ9">
            <v>38.066000000000003</v>
          </cell>
          <cell r="CK9">
            <v>38.244999999999997</v>
          </cell>
          <cell r="CL9">
            <v>36.055999999999997</v>
          </cell>
          <cell r="CM9">
            <v>37.817</v>
          </cell>
          <cell r="CN9">
            <v>34.341000000000001</v>
          </cell>
          <cell r="CO9">
            <v>35.218000000000004</v>
          </cell>
          <cell r="CP9">
            <v>35.973999999999997</v>
          </cell>
          <cell r="CQ9">
            <v>36.168999999999997</v>
          </cell>
          <cell r="CR9">
            <v>33.835000000000001</v>
          </cell>
          <cell r="CS9">
            <v>34.335000000000001</v>
          </cell>
          <cell r="CT9">
            <v>32.988999999999997</v>
          </cell>
          <cell r="CU9">
            <v>32.357999999999997</v>
          </cell>
          <cell r="CV9">
            <v>31.934000000000001</v>
          </cell>
          <cell r="CW9">
            <v>31.669</v>
          </cell>
          <cell r="CX9">
            <v>32.417000000000002</v>
          </cell>
          <cell r="CY9">
            <v>33.128</v>
          </cell>
          <cell r="CZ9">
            <v>33.335999999999999</v>
          </cell>
          <cell r="DA9">
            <v>31.762</v>
          </cell>
          <cell r="DB9">
            <v>30.988</v>
          </cell>
          <cell r="DC9">
            <v>30.539000000000001</v>
          </cell>
          <cell r="DD9">
            <v>28.98</v>
          </cell>
          <cell r="DE9">
            <v>29.451000000000001</v>
          </cell>
          <cell r="DF9">
            <v>26.388000000000002</v>
          </cell>
          <cell r="DG9">
            <v>27.821000000000002</v>
          </cell>
          <cell r="DH9">
            <v>25.866</v>
          </cell>
          <cell r="DI9">
            <v>26.808</v>
          </cell>
          <cell r="DJ9">
            <v>27.215</v>
          </cell>
          <cell r="DK9">
            <v>28.808</v>
          </cell>
          <cell r="DL9">
            <v>28.817</v>
          </cell>
          <cell r="DM9">
            <v>28.337</v>
          </cell>
          <cell r="DN9">
            <v>28.796699999999998</v>
          </cell>
          <cell r="DO9">
            <v>27.009</v>
          </cell>
          <cell r="DP9">
            <v>27.36</v>
          </cell>
          <cell r="DQ9">
            <v>26.30838709677419</v>
          </cell>
          <cell r="DR9">
            <v>27.151193548387099</v>
          </cell>
          <cell r="DS9">
            <v>27.388000000000002</v>
          </cell>
          <cell r="DT9">
            <v>27.166</v>
          </cell>
          <cell r="DU9">
            <v>27.446000000000002</v>
          </cell>
          <cell r="DV9">
            <v>27.614999999999998</v>
          </cell>
          <cell r="DW9">
            <v>30.236999999999998</v>
          </cell>
          <cell r="DX9">
            <v>30.44</v>
          </cell>
          <cell r="DY9">
            <v>29.591999999999999</v>
          </cell>
          <cell r="DZ9">
            <v>28.027000000000001</v>
          </cell>
          <cell r="EA9">
            <v>21.132000000000001</v>
          </cell>
          <cell r="EB9">
            <v>30.093</v>
          </cell>
          <cell r="EC9">
            <v>29.75</v>
          </cell>
          <cell r="ED9">
            <v>29.919</v>
          </cell>
          <cell r="EE9">
            <v>27.841000000000001</v>
          </cell>
          <cell r="EF9">
            <v>27.274999999999999</v>
          </cell>
          <cell r="EG9">
            <v>28.073</v>
          </cell>
          <cell r="EH9">
            <v>27.254999999999999</v>
          </cell>
          <cell r="EI9">
            <v>27.164999999999999</v>
          </cell>
          <cell r="EJ9">
            <v>27.012</v>
          </cell>
          <cell r="EK9">
            <v>22.065000000000001</v>
          </cell>
          <cell r="EL9">
            <v>25.248999999999999</v>
          </cell>
          <cell r="EM9">
            <v>24.97</v>
          </cell>
          <cell r="EN9">
            <v>24.044</v>
          </cell>
          <cell r="EO9">
            <v>24.402999999999999</v>
          </cell>
          <cell r="EQ9">
            <v>23.937000000000001</v>
          </cell>
          <cell r="ER9">
            <v>25.425000000000001</v>
          </cell>
          <cell r="ES9">
            <v>17.690000000000001</v>
          </cell>
          <cell r="ET9">
            <v>24.826000000000001</v>
          </cell>
          <cell r="EU9">
            <v>23.602</v>
          </cell>
          <cell r="EV9">
            <v>23.390999999999998</v>
          </cell>
          <cell r="EW9">
            <v>23.074000000000002</v>
          </cell>
          <cell r="EX9">
            <v>22.065000000000001</v>
          </cell>
          <cell r="EY9">
            <v>22.056999999999999</v>
          </cell>
          <cell r="EZ9">
            <v>21.701000000000001</v>
          </cell>
          <cell r="FA9">
            <v>22.048999999999999</v>
          </cell>
          <cell r="FB9">
            <v>20.393999999999998</v>
          </cell>
          <cell r="FC9">
            <v>22.517583333333334</v>
          </cell>
          <cell r="FE9">
            <v>16.376000000000001</v>
          </cell>
          <cell r="FF9">
            <v>15.159000000000001</v>
          </cell>
          <cell r="FG9">
            <v>16.099</v>
          </cell>
          <cell r="FH9">
            <v>16.77</v>
          </cell>
          <cell r="FI9">
            <v>10.4</v>
          </cell>
          <cell r="FJ9">
            <v>6</v>
          </cell>
          <cell r="FK9">
            <v>16.100000000000001</v>
          </cell>
          <cell r="FL9">
            <v>16.100000000000001</v>
          </cell>
          <cell r="FM9">
            <v>16.100000000000001</v>
          </cell>
          <cell r="FN9">
            <v>16.100000000000001</v>
          </cell>
          <cell r="FO9">
            <v>16.100000000000001</v>
          </cell>
          <cell r="FP9">
            <v>16.100000000000001</v>
          </cell>
        </row>
        <row r="10">
          <cell r="A10" t="str">
            <v>Pluspetrol: Lote 8</v>
          </cell>
          <cell r="B10">
            <v>24.936</v>
          </cell>
          <cell r="C10">
            <v>25.035</v>
          </cell>
          <cell r="D10">
            <v>26.765999999999998</v>
          </cell>
          <cell r="E10">
            <v>25.853999999999999</v>
          </cell>
          <cell r="F10">
            <v>25.059000000000001</v>
          </cell>
          <cell r="G10">
            <v>26.599</v>
          </cell>
          <cell r="H10">
            <v>26.917000000000002</v>
          </cell>
          <cell r="I10">
            <v>25.087</v>
          </cell>
          <cell r="J10">
            <v>27.577000000000002</v>
          </cell>
          <cell r="K10">
            <v>28.140999999999998</v>
          </cell>
          <cell r="L10">
            <v>26.978999999999999</v>
          </cell>
          <cell r="M10">
            <v>25.951000000000001</v>
          </cell>
          <cell r="N10">
            <v>25.132999999999999</v>
          </cell>
          <cell r="O10">
            <v>24.79</v>
          </cell>
          <cell r="P10">
            <v>27.271999999999998</v>
          </cell>
          <cell r="Q10">
            <v>24.594999999999999</v>
          </cell>
          <cell r="R10">
            <v>25.460999999999999</v>
          </cell>
          <cell r="S10">
            <v>26.396999999999998</v>
          </cell>
          <cell r="T10">
            <v>26.661000000000001</v>
          </cell>
          <cell r="U10">
            <v>27.402999999999999</v>
          </cell>
          <cell r="V10">
            <v>29.085999999999999</v>
          </cell>
          <cell r="W10">
            <v>28.655000000000001</v>
          </cell>
          <cell r="X10">
            <v>27.233000000000001</v>
          </cell>
          <cell r="Y10">
            <v>27.407</v>
          </cell>
          <cell r="Z10">
            <v>28.757000000000001</v>
          </cell>
          <cell r="AA10">
            <v>27.637</v>
          </cell>
          <cell r="AB10">
            <v>25.824999999999999</v>
          </cell>
          <cell r="AC10">
            <v>25.876999999999999</v>
          </cell>
          <cell r="AD10">
            <v>25.928999999999998</v>
          </cell>
          <cell r="AE10">
            <v>25.635999999999999</v>
          </cell>
          <cell r="AF10">
            <v>26.331</v>
          </cell>
          <cell r="AG10">
            <v>28.286999999999999</v>
          </cell>
          <cell r="AH10">
            <v>30.024999999999999</v>
          </cell>
          <cell r="AI10">
            <v>30.471</v>
          </cell>
          <cell r="AJ10">
            <v>30.367999999999999</v>
          </cell>
          <cell r="AK10">
            <v>29.302</v>
          </cell>
          <cell r="AL10">
            <v>28.425000000000001</v>
          </cell>
          <cell r="AM10">
            <v>26.893999999999998</v>
          </cell>
          <cell r="AN10">
            <v>27.21</v>
          </cell>
          <cell r="AO10">
            <v>25.928000000000001</v>
          </cell>
          <cell r="AP10">
            <v>26.786000000000001</v>
          </cell>
          <cell r="AQ10">
            <v>29.815000000000001</v>
          </cell>
          <cell r="AR10">
            <v>27.29</v>
          </cell>
          <cell r="AS10">
            <v>25.814</v>
          </cell>
          <cell r="AT10">
            <v>27</v>
          </cell>
          <cell r="AU10">
            <v>26.76</v>
          </cell>
          <cell r="AV10">
            <v>26.643999999999998</v>
          </cell>
          <cell r="AW10">
            <v>24.67</v>
          </cell>
          <cell r="AX10">
            <v>23.882000000000001</v>
          </cell>
          <cell r="AY10">
            <v>24.798999999999999</v>
          </cell>
          <cell r="AZ10">
            <v>25.922000000000001</v>
          </cell>
          <cell r="BA10">
            <v>26.286999999999999</v>
          </cell>
          <cell r="BB10">
            <v>26.375</v>
          </cell>
          <cell r="BC10">
            <v>26.135000000000002</v>
          </cell>
          <cell r="BD10">
            <v>26.632999999999999</v>
          </cell>
          <cell r="BE10">
            <v>26.408000000000001</v>
          </cell>
          <cell r="BF10">
            <v>25.472000000000001</v>
          </cell>
          <cell r="BG10">
            <v>24.881</v>
          </cell>
          <cell r="BH10">
            <v>24.725999999999999</v>
          </cell>
          <cell r="BI10">
            <v>24.387</v>
          </cell>
          <cell r="BJ10">
            <v>24.754000000000001</v>
          </cell>
          <cell r="BK10">
            <v>23.968</v>
          </cell>
          <cell r="BL10">
            <v>24.803000000000001</v>
          </cell>
          <cell r="BM10">
            <v>25.634</v>
          </cell>
          <cell r="BN10">
            <v>24.384</v>
          </cell>
          <cell r="BO10">
            <v>25.234999999999999</v>
          </cell>
          <cell r="BP10">
            <v>23.983000000000001</v>
          </cell>
          <cell r="BQ10">
            <v>25.684999999999999</v>
          </cell>
          <cell r="BR10">
            <v>35.256999999999998</v>
          </cell>
          <cell r="BS10">
            <v>27.081</v>
          </cell>
          <cell r="BT10">
            <v>24.228999999999999</v>
          </cell>
          <cell r="BU10">
            <v>29.242000000000001</v>
          </cell>
          <cell r="BV10">
            <v>27.927</v>
          </cell>
          <cell r="BW10">
            <v>26.96</v>
          </cell>
          <cell r="BX10">
            <v>26.315999999999999</v>
          </cell>
          <cell r="BY10">
            <v>25.747</v>
          </cell>
          <cell r="BZ10">
            <v>25.216096774193549</v>
          </cell>
          <cell r="CA10">
            <v>24.469000000000001</v>
          </cell>
          <cell r="CB10">
            <v>23.895</v>
          </cell>
          <cell r="CC10">
            <v>23.75906451612903</v>
          </cell>
          <cell r="CD10">
            <v>24.013333333333332</v>
          </cell>
          <cell r="CE10">
            <v>23.814</v>
          </cell>
          <cell r="CF10">
            <v>23.7</v>
          </cell>
          <cell r="CG10">
            <v>22.702999999999999</v>
          </cell>
          <cell r="CH10">
            <v>22.157</v>
          </cell>
          <cell r="CI10">
            <v>20.843</v>
          </cell>
          <cell r="CJ10">
            <v>21.315999999999999</v>
          </cell>
          <cell r="CK10">
            <v>21.988</v>
          </cell>
          <cell r="CL10">
            <v>22.808</v>
          </cell>
          <cell r="CM10">
            <v>22.558</v>
          </cell>
          <cell r="CN10">
            <v>21.395</v>
          </cell>
          <cell r="CO10">
            <v>20.331</v>
          </cell>
          <cell r="CP10">
            <v>20.183</v>
          </cell>
          <cell r="CQ10">
            <v>20.126000000000001</v>
          </cell>
          <cell r="CR10">
            <v>21.739000000000001</v>
          </cell>
          <cell r="CS10">
            <v>20.872</v>
          </cell>
          <cell r="CT10">
            <v>20.986999999999998</v>
          </cell>
          <cell r="CU10">
            <v>19.460999999999999</v>
          </cell>
          <cell r="CV10">
            <v>19.728000000000002</v>
          </cell>
          <cell r="CW10">
            <v>19.946999999999999</v>
          </cell>
          <cell r="CX10">
            <v>19.530999999999999</v>
          </cell>
          <cell r="CY10">
            <v>19.994</v>
          </cell>
          <cell r="CZ10">
            <v>19.436</v>
          </cell>
          <cell r="DA10">
            <v>19.295000000000002</v>
          </cell>
          <cell r="DB10">
            <v>18.984999999999999</v>
          </cell>
          <cell r="DC10">
            <v>18.97</v>
          </cell>
          <cell r="DD10">
            <v>16.454999999999998</v>
          </cell>
          <cell r="DE10">
            <v>19.302</v>
          </cell>
          <cell r="DF10">
            <v>18.295999999999999</v>
          </cell>
          <cell r="DG10">
            <v>18.902000000000001</v>
          </cell>
          <cell r="DH10">
            <v>17.946000000000002</v>
          </cell>
          <cell r="DI10">
            <v>19.332000000000001</v>
          </cell>
          <cell r="DJ10">
            <v>18.649000000000001</v>
          </cell>
          <cell r="DK10">
            <v>16.370999999999999</v>
          </cell>
          <cell r="DL10">
            <v>15.75</v>
          </cell>
          <cell r="DM10">
            <v>17.283999999999999</v>
          </cell>
          <cell r="DN10">
            <v>16.206833333333332</v>
          </cell>
          <cell r="DO10">
            <v>17.263000000000002</v>
          </cell>
          <cell r="DP10">
            <v>16.965</v>
          </cell>
          <cell r="DQ10">
            <v>16.977870967741936</v>
          </cell>
          <cell r="DR10">
            <v>15.956161290322582</v>
          </cell>
          <cell r="DS10">
            <v>16.768000000000001</v>
          </cell>
          <cell r="DT10">
            <v>17.449000000000002</v>
          </cell>
          <cell r="DU10">
            <v>17.318999999999999</v>
          </cell>
          <cell r="DV10">
            <v>17.145</v>
          </cell>
          <cell r="DW10">
            <v>16.963999999999999</v>
          </cell>
          <cell r="DX10">
            <v>16.251999999999999</v>
          </cell>
          <cell r="DY10">
            <v>17.838999999999999</v>
          </cell>
          <cell r="DZ10">
            <v>16.724</v>
          </cell>
          <cell r="EA10">
            <v>13.259</v>
          </cell>
          <cell r="EB10">
            <v>18.512</v>
          </cell>
          <cell r="EC10">
            <v>19.911999999999999</v>
          </cell>
          <cell r="ED10">
            <v>17.385000000000002</v>
          </cell>
          <cell r="EE10">
            <v>18.16</v>
          </cell>
          <cell r="EF10">
            <v>17.29</v>
          </cell>
          <cell r="EG10">
            <v>16.934000000000001</v>
          </cell>
          <cell r="EH10">
            <v>15.912000000000001</v>
          </cell>
          <cell r="EI10">
            <v>16.548999999999999</v>
          </cell>
          <cell r="EJ10">
            <v>17.271999999999998</v>
          </cell>
          <cell r="EK10">
            <v>15.321</v>
          </cell>
          <cell r="EL10">
            <v>16.420999999999999</v>
          </cell>
          <cell r="EM10">
            <v>17.081</v>
          </cell>
          <cell r="EN10">
            <v>16.329999999999998</v>
          </cell>
          <cell r="EO10">
            <v>17.154</v>
          </cell>
          <cell r="EQ10">
            <v>16.902999999999999</v>
          </cell>
          <cell r="ER10">
            <v>16.059000000000001</v>
          </cell>
          <cell r="ES10">
            <v>15.214</v>
          </cell>
          <cell r="ET10">
            <v>15.266999999999999</v>
          </cell>
          <cell r="EU10">
            <v>14.435</v>
          </cell>
          <cell r="EV10">
            <v>15.3</v>
          </cell>
          <cell r="EW10">
            <v>15.696999999999999</v>
          </cell>
          <cell r="EX10">
            <v>15.321</v>
          </cell>
          <cell r="EY10">
            <v>14.906000000000001</v>
          </cell>
          <cell r="EZ10">
            <v>13.85</v>
          </cell>
          <cell r="FA10">
            <v>15.964</v>
          </cell>
          <cell r="FB10">
            <v>16.433</v>
          </cell>
          <cell r="FC10">
            <v>15.445749999999999</v>
          </cell>
          <cell r="FE10">
            <v>16.151</v>
          </cell>
          <cell r="FF10">
            <v>15.193</v>
          </cell>
          <cell r="FG10">
            <v>15.510999999999999</v>
          </cell>
          <cell r="FH10">
            <v>14.497</v>
          </cell>
          <cell r="FI10">
            <v>13.5</v>
          </cell>
          <cell r="FJ10">
            <v>14</v>
          </cell>
          <cell r="FK10">
            <v>15.696999999999999</v>
          </cell>
          <cell r="FL10">
            <v>15.321</v>
          </cell>
          <cell r="FM10">
            <v>14.906000000000001</v>
          </cell>
          <cell r="FN10">
            <v>15.58</v>
          </cell>
          <cell r="FO10">
            <v>15.68</v>
          </cell>
          <cell r="FP10">
            <v>15.73</v>
          </cell>
        </row>
        <row r="11">
          <cell r="A11" t="str">
            <v>Otros contratistas</v>
          </cell>
          <cell r="B11">
            <v>10.015000000000001</v>
          </cell>
          <cell r="C11">
            <v>10.036</v>
          </cell>
          <cell r="D11">
            <v>10.24</v>
          </cell>
          <cell r="E11">
            <v>10.087</v>
          </cell>
          <cell r="F11">
            <v>10.388935483870968</v>
          </cell>
          <cell r="G11">
            <v>10.198</v>
          </cell>
          <cell r="H11">
            <v>9.4930000000000003</v>
          </cell>
          <cell r="I11">
            <v>7.4690000000000003</v>
          </cell>
          <cell r="J11">
            <v>7.59</v>
          </cell>
          <cell r="K11">
            <v>8.0770000000000124</v>
          </cell>
          <cell r="L11">
            <v>7.8780000000000001</v>
          </cell>
          <cell r="M11">
            <v>9.6590000000000007</v>
          </cell>
          <cell r="N11">
            <v>8.9350000000000005</v>
          </cell>
          <cell r="O11">
            <v>9.4529999999999994</v>
          </cell>
          <cell r="P11">
            <v>9.4260000000000002</v>
          </cell>
          <cell r="Q11">
            <v>9.0489999999999995</v>
          </cell>
          <cell r="R11">
            <v>9.2430000000000003</v>
          </cell>
          <cell r="S11">
            <v>9.7249999999999996</v>
          </cell>
          <cell r="T11">
            <v>11.247999999999999</v>
          </cell>
          <cell r="U11">
            <v>10.632999999999999</v>
          </cell>
          <cell r="V11">
            <v>11.023</v>
          </cell>
          <cell r="W11">
            <v>11.134</v>
          </cell>
          <cell r="X11">
            <v>11.41</v>
          </cell>
          <cell r="Y11">
            <v>11.404999999999999</v>
          </cell>
          <cell r="Z11">
            <v>8.0790000000000006</v>
          </cell>
          <cell r="AA11">
            <v>7.7889999999999997</v>
          </cell>
          <cell r="AB11">
            <v>5.6710000000000003</v>
          </cell>
          <cell r="AC11">
            <v>7.3929999999999998</v>
          </cell>
          <cell r="AD11">
            <v>10.726000000000001</v>
          </cell>
          <cell r="AE11">
            <v>11.372</v>
          </cell>
          <cell r="AF11">
            <v>12.401</v>
          </cell>
          <cell r="AG11">
            <v>12.273999999999999</v>
          </cell>
          <cell r="AH11">
            <v>11.835000000000008</v>
          </cell>
          <cell r="AI11">
            <v>12.486999999999995</v>
          </cell>
          <cell r="AJ11">
            <v>12.403000000000006</v>
          </cell>
          <cell r="AK11">
            <v>12.295999999999992</v>
          </cell>
          <cell r="AL11">
            <v>11.918999999999997</v>
          </cell>
          <cell r="AM11">
            <v>11.852999999999994</v>
          </cell>
          <cell r="AN11">
            <v>11.923999999999978</v>
          </cell>
          <cell r="AO11">
            <v>11.948999999999998</v>
          </cell>
          <cell r="AP11">
            <v>8.7789999999999964</v>
          </cell>
          <cell r="AQ11">
            <v>11.454999999999998</v>
          </cell>
          <cell r="AR11">
            <v>12.156240000000011</v>
          </cell>
          <cell r="AS11">
            <v>11.76900000000002</v>
          </cell>
          <cell r="AT11">
            <v>11.623999999999995</v>
          </cell>
          <cell r="AU11">
            <v>11.765000000000001</v>
          </cell>
          <cell r="AV11">
            <v>12.041900000000012</v>
          </cell>
          <cell r="AW11">
            <v>12.021000000000001</v>
          </cell>
          <cell r="AX11">
            <v>11.74199999999999</v>
          </cell>
          <cell r="AY11">
            <v>11.814000000000007</v>
          </cell>
          <cell r="AZ11">
            <v>11.391000000000005</v>
          </cell>
          <cell r="BA11">
            <v>11.174999999999997</v>
          </cell>
          <cell r="BB11">
            <v>11.125</v>
          </cell>
          <cell r="BC11">
            <v>11.709000000000003</v>
          </cell>
          <cell r="BD11">
            <v>11.808999999999997</v>
          </cell>
          <cell r="BE11">
            <v>12.139999999999986</v>
          </cell>
          <cell r="BF11">
            <v>11.952000000000012</v>
          </cell>
          <cell r="BG11">
            <v>11.853999999999999</v>
          </cell>
          <cell r="BH11">
            <v>12.000999999999991</v>
          </cell>
          <cell r="BI11">
            <v>11.959000000000003</v>
          </cell>
          <cell r="BJ11">
            <v>11.366</v>
          </cell>
          <cell r="BK11">
            <v>11.577999999999989</v>
          </cell>
          <cell r="BL11">
            <v>11.144349999999999</v>
          </cell>
          <cell r="BM11">
            <v>11.603199999999999</v>
          </cell>
          <cell r="BN11">
            <v>12.113329999999999</v>
          </cell>
          <cell r="BO11">
            <v>12.00902</v>
          </cell>
          <cell r="BP11">
            <v>12.2592</v>
          </cell>
          <cell r="BQ11">
            <v>12.07643</v>
          </cell>
          <cell r="BR11">
            <v>12.029249999999998</v>
          </cell>
          <cell r="BS11">
            <v>11.839230000000001</v>
          </cell>
          <cell r="BT11">
            <v>11.364739999999999</v>
          </cell>
          <cell r="BU11">
            <v>11.041679999999999</v>
          </cell>
          <cell r="BV11">
            <v>11.082649999999999</v>
          </cell>
          <cell r="BW11">
            <v>11.268999999999998</v>
          </cell>
          <cell r="BX11">
            <v>11.02425</v>
          </cell>
          <cell r="BY11">
            <v>9.4375199999999992</v>
          </cell>
          <cell r="BZ11">
            <v>11.035870967741943</v>
          </cell>
          <cell r="CA11">
            <v>11.465540000000001</v>
          </cell>
          <cell r="CB11">
            <v>8.9880999999999993</v>
          </cell>
          <cell r="CC11">
            <v>11.19519354838711</v>
          </cell>
          <cell r="CD11">
            <v>11.004533333333333</v>
          </cell>
          <cell r="CE11">
            <v>11.083780000000001</v>
          </cell>
          <cell r="CF11">
            <v>10.64917</v>
          </cell>
          <cell r="CG11">
            <v>10.734999999999999</v>
          </cell>
          <cell r="CH11">
            <v>10.203999999999994</v>
          </cell>
          <cell r="CI11">
            <v>10.769000000000005</v>
          </cell>
          <cell r="CJ11">
            <v>10.430999999999997</v>
          </cell>
          <cell r="CK11">
            <v>10.57</v>
          </cell>
          <cell r="CL11">
            <v>10.834000000000003</v>
          </cell>
          <cell r="CM11">
            <v>10.799000000000007</v>
          </cell>
          <cell r="CN11">
            <v>11.012</v>
          </cell>
          <cell r="CO11">
            <v>9.55119354838709</v>
          </cell>
          <cell r="CP11">
            <v>10.774000000000001</v>
          </cell>
          <cell r="CQ11">
            <v>10.9</v>
          </cell>
          <cell r="CR11">
            <v>10.637999999999991</v>
          </cell>
          <cell r="CS11">
            <v>11.378</v>
          </cell>
          <cell r="CT11">
            <v>10.665999999999997</v>
          </cell>
          <cell r="CU11">
            <v>10.543000000000006</v>
          </cell>
          <cell r="CV11">
            <v>10.654999999999999</v>
          </cell>
          <cell r="CW11">
            <v>10.677000000000007</v>
          </cell>
          <cell r="CX11">
            <v>9.9049999999999994</v>
          </cell>
          <cell r="CY11">
            <v>10.762999999999995</v>
          </cell>
          <cell r="CZ11">
            <v>10.89</v>
          </cell>
          <cell r="DA11">
            <v>10.63</v>
          </cell>
          <cell r="DB11">
            <v>10.935</v>
          </cell>
          <cell r="DC11">
            <v>11.117000000000012</v>
          </cell>
          <cell r="DD11">
            <v>11.392999999999994</v>
          </cell>
          <cell r="DE11">
            <v>11.064000000000007</v>
          </cell>
          <cell r="DF11">
            <v>11.090999999999994</v>
          </cell>
          <cell r="DG11">
            <v>11.122</v>
          </cell>
          <cell r="DH11">
            <v>11.045</v>
          </cell>
          <cell r="DI11">
            <v>10.958999999999996</v>
          </cell>
          <cell r="DJ11">
            <v>10.853999999999999</v>
          </cell>
          <cell r="DK11">
            <v>10.85</v>
          </cell>
          <cell r="DL11">
            <v>10.981000000000009</v>
          </cell>
          <cell r="DM11">
            <v>10.923999999999999</v>
          </cell>
          <cell r="DN11">
            <v>10.968233333333334</v>
          </cell>
          <cell r="DO11">
            <v>10.775</v>
          </cell>
          <cell r="DP11">
            <v>10.493999999999986</v>
          </cell>
          <cell r="DQ11">
            <v>10.663000000000011</v>
          </cell>
          <cell r="DR11">
            <v>10.718225806451599</v>
          </cell>
          <cell r="DS11">
            <v>10.932999999999993</v>
          </cell>
          <cell r="DT11">
            <v>10.762</v>
          </cell>
          <cell r="DU11">
            <v>10.740000000000009</v>
          </cell>
          <cell r="DV11">
            <v>11.030000000000001</v>
          </cell>
          <cell r="DW11">
            <v>11.013000000000005</v>
          </cell>
          <cell r="DX11">
            <v>10.757000000000019</v>
          </cell>
          <cell r="DY11">
            <v>10.393000000000001</v>
          </cell>
          <cell r="DZ11">
            <v>10.561999999999998</v>
          </cell>
          <cell r="EA11">
            <v>10.001000000000005</v>
          </cell>
          <cell r="EB11">
            <v>10.909999999999995</v>
          </cell>
          <cell r="EC11">
            <v>10.35599999999998</v>
          </cell>
          <cell r="ED11">
            <v>10.212999999999994</v>
          </cell>
          <cell r="EE11">
            <v>10.064999999999998</v>
          </cell>
          <cell r="EF11">
            <v>9.8360000000000127</v>
          </cell>
          <cell r="EG11">
            <v>10.687000000000012</v>
          </cell>
          <cell r="EH11">
            <v>10.96399999999997</v>
          </cell>
          <cell r="EI11">
            <v>10.64400000000002</v>
          </cell>
          <cell r="EJ11">
            <v>10.551225806451612</v>
          </cell>
          <cell r="EK11">
            <v>4.875</v>
          </cell>
          <cell r="EL11">
            <v>11.769000000000005</v>
          </cell>
          <cell r="EM11">
            <v>13.21899999999998</v>
          </cell>
          <cell r="EN11">
            <v>11.917000000000002</v>
          </cell>
          <cell r="EO11">
            <v>12.339000000000013</v>
          </cell>
          <cell r="EQ11">
            <v>11.160193548387085</v>
          </cell>
          <cell r="ER11">
            <v>10.701517241379307</v>
          </cell>
          <cell r="ES11">
            <v>10.77990322580645</v>
          </cell>
          <cell r="ET11">
            <v>10.998833333333337</v>
          </cell>
          <cell r="EU11">
            <v>10.853322580645155</v>
          </cell>
          <cell r="EV11">
            <v>12.300166666666669</v>
          </cell>
          <cell r="EW11">
            <v>11.87238709677419</v>
          </cell>
          <cell r="EX11">
            <v>12.001000000000005</v>
          </cell>
          <cell r="EY11">
            <v>12.087999999999994</v>
          </cell>
          <cell r="EZ11">
            <v>12.796000000000021</v>
          </cell>
          <cell r="FA11">
            <v>12.792000000000002</v>
          </cell>
          <cell r="FB11">
            <v>13.40300000000002</v>
          </cell>
          <cell r="FC11">
            <v>26.468488356164372</v>
          </cell>
          <cell r="FE11">
            <v>14.264999999999986</v>
          </cell>
          <cell r="FF11">
            <v>14.10199999999999</v>
          </cell>
          <cell r="FG11">
            <v>14.014999999999986</v>
          </cell>
          <cell r="FH11">
            <v>11.470000000000027</v>
          </cell>
          <cell r="FI11">
            <v>13.5</v>
          </cell>
          <cell r="FJ11">
            <v>14</v>
          </cell>
          <cell r="FK11">
            <v>14</v>
          </cell>
          <cell r="FL11">
            <v>14</v>
          </cell>
          <cell r="FM11">
            <v>14</v>
          </cell>
          <cell r="FN11">
            <v>15</v>
          </cell>
          <cell r="FO11">
            <v>15</v>
          </cell>
          <cell r="FP11">
            <v>15</v>
          </cell>
        </row>
        <row r="12">
          <cell r="A12" t="str">
            <v>Camisea I Lote 88 Pluspetrol LGN</v>
          </cell>
          <cell r="CY12">
            <v>4.117</v>
          </cell>
          <cell r="CZ12">
            <v>4.351</v>
          </cell>
          <cell r="DA12">
            <v>10.002000000000001</v>
          </cell>
          <cell r="DB12">
            <v>22.395</v>
          </cell>
          <cell r="DC12">
            <v>29.186</v>
          </cell>
          <cell r="DD12">
            <v>31.555</v>
          </cell>
          <cell r="DE12">
            <v>22.08</v>
          </cell>
          <cell r="DF12">
            <v>30.292000000000002</v>
          </cell>
          <cell r="DG12">
            <v>34.555999999999997</v>
          </cell>
          <cell r="DH12">
            <v>32.844000000000001</v>
          </cell>
          <cell r="DI12">
            <v>35.774999999999999</v>
          </cell>
          <cell r="DJ12">
            <v>33.061999999999998</v>
          </cell>
          <cell r="DK12">
            <v>36.716999999999999</v>
          </cell>
          <cell r="DL12">
            <v>37.012999999999998</v>
          </cell>
          <cell r="DM12">
            <v>34.277000000000001</v>
          </cell>
          <cell r="DN12">
            <v>24.688033333333333</v>
          </cell>
          <cell r="DO12">
            <v>32.707000000000001</v>
          </cell>
          <cell r="DP12">
            <v>25.103000000000002</v>
          </cell>
          <cell r="DQ12">
            <v>28.68158064516129</v>
          </cell>
          <cell r="DR12">
            <v>35.393258064516132</v>
          </cell>
          <cell r="DS12">
            <v>35.737000000000002</v>
          </cell>
          <cell r="DT12">
            <v>20.198</v>
          </cell>
          <cell r="DU12">
            <v>36.323999999999998</v>
          </cell>
          <cell r="DV12">
            <v>35.384999999999998</v>
          </cell>
          <cell r="DW12">
            <v>35.383000000000003</v>
          </cell>
          <cell r="DX12">
            <v>37.268999999999998</v>
          </cell>
          <cell r="DY12">
            <v>36.600999999999999</v>
          </cell>
          <cell r="DZ12">
            <v>36.799999999999997</v>
          </cell>
          <cell r="EA12">
            <v>36.83</v>
          </cell>
          <cell r="EB12">
            <v>36.043999999999997</v>
          </cell>
          <cell r="EC12">
            <v>34.514000000000003</v>
          </cell>
          <cell r="ED12">
            <v>37.097000000000001</v>
          </cell>
          <cell r="EE12">
            <v>31.968</v>
          </cell>
          <cell r="EF12">
            <v>27.428000000000001</v>
          </cell>
          <cell r="EG12">
            <v>27.52</v>
          </cell>
          <cell r="EH12">
            <v>36.963000000000001</v>
          </cell>
          <cell r="EI12">
            <v>36.552999999999997</v>
          </cell>
          <cell r="EJ12">
            <v>36.578000000000003</v>
          </cell>
          <cell r="EK12">
            <v>32.198</v>
          </cell>
          <cell r="EL12">
            <v>35.256</v>
          </cell>
          <cell r="EM12">
            <v>36.225000000000001</v>
          </cell>
          <cell r="EN12">
            <v>36.164999999999999</v>
          </cell>
          <cell r="EO12">
            <v>35.985999999999997</v>
          </cell>
          <cell r="EQ12">
            <v>27.452999999999999</v>
          </cell>
          <cell r="ER12">
            <v>34.713000000000001</v>
          </cell>
          <cell r="ES12">
            <v>24.84</v>
          </cell>
          <cell r="ET12">
            <v>35.851999999999997</v>
          </cell>
          <cell r="EU12">
            <v>28.872</v>
          </cell>
          <cell r="EV12">
            <v>35.74</v>
          </cell>
          <cell r="EW12">
            <v>35.412999999999997</v>
          </cell>
          <cell r="EX12">
            <v>32.198</v>
          </cell>
          <cell r="EY12">
            <v>26.713000000000001</v>
          </cell>
          <cell r="EZ12">
            <v>28.54</v>
          </cell>
          <cell r="FA12">
            <v>28.888000000000002</v>
          </cell>
          <cell r="FB12">
            <v>30.335000000000001</v>
          </cell>
          <cell r="FC12">
            <v>30.796416666666669</v>
          </cell>
          <cell r="FE12">
            <v>30.859000000000002</v>
          </cell>
          <cell r="FF12">
            <v>31.041</v>
          </cell>
          <cell r="FG12">
            <v>33.207999999999998</v>
          </cell>
          <cell r="FH12">
            <v>31</v>
          </cell>
          <cell r="FI12">
            <v>31</v>
          </cell>
          <cell r="FJ12">
            <v>32</v>
          </cell>
          <cell r="FK12">
            <v>32</v>
          </cell>
          <cell r="FL12">
            <v>33.1</v>
          </cell>
          <cell r="FM12">
            <v>33.1</v>
          </cell>
          <cell r="FN12">
            <v>33.1</v>
          </cell>
          <cell r="FO12">
            <v>33.1</v>
          </cell>
          <cell r="FP12">
            <v>33.1</v>
          </cell>
        </row>
        <row r="13">
          <cell r="A13" t="str">
            <v>BPZ</v>
          </cell>
          <cell r="D13">
            <v>443.3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EK13">
            <v>3.7669999999999999</v>
          </cell>
          <cell r="EO13">
            <v>0.92700000000000005</v>
          </cell>
          <cell r="EQ13">
            <v>0.94432258064516128</v>
          </cell>
          <cell r="ER13">
            <v>0.95531034482758626</v>
          </cell>
          <cell r="ES13">
            <v>0</v>
          </cell>
          <cell r="ET13">
            <v>0</v>
          </cell>
          <cell r="EW13">
            <v>4.5714193548387101</v>
          </cell>
          <cell r="EX13">
            <v>3.7669999999999999</v>
          </cell>
          <cell r="EY13">
            <v>3.1179999999999999</v>
          </cell>
          <cell r="EZ13">
            <v>2.964</v>
          </cell>
          <cell r="FA13">
            <v>2.996</v>
          </cell>
          <cell r="FB13">
            <v>5.3250000000000002</v>
          </cell>
          <cell r="FE13">
            <v>5.3979999999999997</v>
          </cell>
          <cell r="FF13">
            <v>2.9409999999999998</v>
          </cell>
          <cell r="FG13">
            <v>3.9649999999999999</v>
          </cell>
          <cell r="FH13">
            <v>2.7690000000000001</v>
          </cell>
          <cell r="FI13">
            <v>3.9</v>
          </cell>
          <cell r="FJ13">
            <v>4.5</v>
          </cell>
          <cell r="FK13">
            <v>5.2</v>
          </cell>
          <cell r="FL13">
            <v>5.3</v>
          </cell>
          <cell r="FM13">
            <v>5.5</v>
          </cell>
          <cell r="FN13">
            <v>5.6</v>
          </cell>
          <cell r="FO13">
            <v>5.6</v>
          </cell>
          <cell r="FP13">
            <v>5.6</v>
          </cell>
        </row>
        <row r="14">
          <cell r="A14" t="str">
            <v>Olimpic</v>
          </cell>
          <cell r="D14">
            <v>443.3</v>
          </cell>
          <cell r="EJ14">
            <v>5.7741935483870974E-3</v>
          </cell>
          <cell r="EK14">
            <v>2.2650000000000001</v>
          </cell>
          <cell r="EQ14">
            <v>1.2774838709677419</v>
          </cell>
          <cell r="ER14">
            <v>1.4771724137931035</v>
          </cell>
          <cell r="ES14">
            <v>1.6410967741935483</v>
          </cell>
          <cell r="ET14">
            <v>1.1911666666666667</v>
          </cell>
          <cell r="EU14">
            <v>2.0006774193548389</v>
          </cell>
          <cell r="EV14">
            <v>2.0898333333333334</v>
          </cell>
          <cell r="EW14">
            <v>2.4691935483870968</v>
          </cell>
          <cell r="EX14">
            <v>2.2650000000000001</v>
          </cell>
          <cell r="EY14">
            <v>2.7490000000000001</v>
          </cell>
          <cell r="EZ14">
            <v>3.5569999999999999</v>
          </cell>
          <cell r="FA14">
            <v>3.9550000000000001</v>
          </cell>
          <cell r="FB14">
            <v>2.851</v>
          </cell>
          <cell r="FE14">
            <v>3.16</v>
          </cell>
          <cell r="FF14">
            <v>3.5209999999999999</v>
          </cell>
          <cell r="FG14">
            <v>2.919</v>
          </cell>
          <cell r="FH14">
            <v>3.7679999999999998</v>
          </cell>
          <cell r="FI14">
            <v>3.9</v>
          </cell>
          <cell r="FJ14">
            <v>3.9</v>
          </cell>
          <cell r="FK14">
            <v>3.5</v>
          </cell>
          <cell r="FL14">
            <v>3.5</v>
          </cell>
          <cell r="FM14">
            <v>3.5</v>
          </cell>
          <cell r="FN14">
            <v>3.5</v>
          </cell>
          <cell r="FO14">
            <v>3.5</v>
          </cell>
          <cell r="FP14">
            <v>3.5</v>
          </cell>
        </row>
        <row r="15">
          <cell r="A15" t="str">
            <v>Pluspetrol: Lote 56</v>
          </cell>
          <cell r="EY15">
            <v>17.225999999999999</v>
          </cell>
          <cell r="EZ15">
            <v>34.167999999999999</v>
          </cell>
          <cell r="FA15">
            <v>33.968000000000004</v>
          </cell>
          <cell r="FB15">
            <v>34.591999999999999</v>
          </cell>
          <cell r="FE15">
            <v>35.049999999999997</v>
          </cell>
          <cell r="FF15">
            <v>34.572000000000003</v>
          </cell>
          <cell r="FG15">
            <v>35</v>
          </cell>
          <cell r="FH15">
            <v>30.966999999999999</v>
          </cell>
          <cell r="FI15">
            <v>32</v>
          </cell>
          <cell r="FJ15">
            <v>32.5</v>
          </cell>
          <cell r="FK15">
            <v>35.1</v>
          </cell>
          <cell r="FL15">
            <v>35.1</v>
          </cell>
          <cell r="FM15">
            <v>35.1</v>
          </cell>
          <cell r="FN15">
            <v>35.1</v>
          </cell>
          <cell r="FO15">
            <v>36.5</v>
          </cell>
          <cell r="FP15">
            <v>36.5</v>
          </cell>
        </row>
        <row r="17">
          <cell r="A17" t="str">
            <v>Total país (mbm)</v>
          </cell>
          <cell r="B17">
            <v>3583.6619999999998</v>
          </cell>
          <cell r="C17">
            <v>3415.3010000000004</v>
          </cell>
          <cell r="D17">
            <v>3686.0859999999998</v>
          </cell>
          <cell r="E17">
            <v>3539.7000000000003</v>
          </cell>
          <cell r="F17">
            <v>3701.3669999999997</v>
          </cell>
          <cell r="G17">
            <v>3681.5399999999995</v>
          </cell>
          <cell r="H17">
            <v>3752.4569999999999</v>
          </cell>
          <cell r="I17">
            <v>3739.0339999999997</v>
          </cell>
          <cell r="J17">
            <v>3712.86</v>
          </cell>
          <cell r="K17">
            <v>3870.846</v>
          </cell>
          <cell r="L17">
            <v>3509.46</v>
          </cell>
          <cell r="M17">
            <v>3716.3110000000006</v>
          </cell>
          <cell r="N17">
            <v>3648.08</v>
          </cell>
          <cell r="O17">
            <v>3368.9039999999995</v>
          </cell>
          <cell r="P17">
            <v>3835.8160000000003</v>
          </cell>
          <cell r="Q17">
            <v>3733.6200000000003</v>
          </cell>
          <cell r="R17">
            <v>3819.7269999999999</v>
          </cell>
          <cell r="S17">
            <v>3621.27</v>
          </cell>
          <cell r="T17">
            <v>3577.0280000000002</v>
          </cell>
          <cell r="U17">
            <v>3597.6739999999995</v>
          </cell>
          <cell r="V17">
            <v>3476.22</v>
          </cell>
          <cell r="W17">
            <v>3603.8119999999999</v>
          </cell>
          <cell r="X17">
            <v>3342.15</v>
          </cell>
          <cell r="Y17">
            <v>3532.9769999999999</v>
          </cell>
          <cell r="Z17">
            <v>3581.2750000000001</v>
          </cell>
          <cell r="AA17">
            <v>3307.9760000000001</v>
          </cell>
          <cell r="AB17">
            <v>3375.6210000000001</v>
          </cell>
          <cell r="AC17">
            <v>3396.42</v>
          </cell>
          <cell r="AD17">
            <v>3532.047</v>
          </cell>
          <cell r="AE17">
            <v>3458.31</v>
          </cell>
          <cell r="AF17">
            <v>3652.482</v>
          </cell>
          <cell r="AG17">
            <v>3696.8739999999998</v>
          </cell>
          <cell r="AH17">
            <v>3548.61</v>
          </cell>
          <cell r="AI17">
            <v>3707.6309999999999</v>
          </cell>
          <cell r="AJ17">
            <v>3437.91</v>
          </cell>
          <cell r="AK17">
            <v>3496.18</v>
          </cell>
          <cell r="AL17">
            <v>3440.5039999999999</v>
          </cell>
          <cell r="AM17">
            <v>3076.4160000000002</v>
          </cell>
          <cell r="AN17">
            <v>3359.7799999999997</v>
          </cell>
          <cell r="AO17">
            <v>3228.48</v>
          </cell>
          <cell r="AP17">
            <v>3223.5969999999998</v>
          </cell>
          <cell r="AQ17">
            <v>3257.91</v>
          </cell>
          <cell r="AR17">
            <v>3329.12844</v>
          </cell>
          <cell r="AS17">
            <v>3226.1390000000001</v>
          </cell>
          <cell r="AT17">
            <v>3116.61</v>
          </cell>
          <cell r="AU17">
            <v>3202.4550000000004</v>
          </cell>
          <cell r="AV17">
            <v>3101.2170000000001</v>
          </cell>
          <cell r="AW17">
            <v>3101.1779999999999</v>
          </cell>
          <cell r="AX17">
            <v>3064.1950000000002</v>
          </cell>
          <cell r="AY17">
            <v>2856.703</v>
          </cell>
          <cell r="AZ17">
            <v>3065.2490000000003</v>
          </cell>
          <cell r="BA17">
            <v>2927.9700000000003</v>
          </cell>
          <cell r="BB17">
            <v>3121.1109999999999</v>
          </cell>
          <cell r="BC17">
            <v>3068.64</v>
          </cell>
          <cell r="BD17">
            <v>3133.6349999999998</v>
          </cell>
          <cell r="BE17">
            <v>3130.3179999999998</v>
          </cell>
          <cell r="BF17">
            <v>2932.8</v>
          </cell>
          <cell r="BG17">
            <v>3026.2820000000002</v>
          </cell>
          <cell r="BH17">
            <v>2947.1099999999997</v>
          </cell>
          <cell r="BI17">
            <v>3039.4880000000003</v>
          </cell>
          <cell r="BJ17">
            <v>2998.0410000000002</v>
          </cell>
          <cell r="BK17">
            <v>2669.5479999999998</v>
          </cell>
          <cell r="BL17">
            <v>2950.9008500000004</v>
          </cell>
          <cell r="BM17">
            <v>2932.9259999999999</v>
          </cell>
          <cell r="BN17">
            <v>3232.22523</v>
          </cell>
          <cell r="BO17">
            <v>2720.4906000000001</v>
          </cell>
          <cell r="BP17">
            <v>2973.8981999999996</v>
          </cell>
          <cell r="BQ17">
            <v>3033.7663300000004</v>
          </cell>
          <cell r="BR17">
            <v>2902.4174999999996</v>
          </cell>
          <cell r="BS17">
            <v>3035.0311299999998</v>
          </cell>
          <cell r="BT17">
            <v>2851.1922</v>
          </cell>
          <cell r="BU17">
            <v>3140.0420800000002</v>
          </cell>
          <cell r="BV17">
            <v>3111.80015</v>
          </cell>
          <cell r="BW17">
            <v>2802.7999999999997</v>
          </cell>
          <cell r="BX17">
            <v>3055.9257499999999</v>
          </cell>
          <cell r="BY17">
            <v>2871.7056000000002</v>
          </cell>
          <cell r="BZ17">
            <v>2983.9639999999999</v>
          </cell>
          <cell r="CA17">
            <v>2860.6662000000001</v>
          </cell>
          <cell r="CB17">
            <v>2932.4791</v>
          </cell>
          <cell r="CC17">
            <v>2981.8670000000002</v>
          </cell>
          <cell r="CD17">
            <v>2883.0969999999998</v>
          </cell>
          <cell r="CE17">
            <v>2984.8901800000003</v>
          </cell>
          <cell r="CF17">
            <v>2915.1050999999998</v>
          </cell>
          <cell r="CG17">
            <v>2971.4740000000002</v>
          </cell>
          <cell r="CH17">
            <v>2886.6579999999999</v>
          </cell>
          <cell r="CI17">
            <v>2573.2559999999999</v>
          </cell>
          <cell r="CJ17">
            <v>2903.6150000000002</v>
          </cell>
          <cell r="CK17">
            <v>2837.0699999999997</v>
          </cell>
          <cell r="CL17">
            <v>2876.2110000000002</v>
          </cell>
          <cell r="CM17">
            <v>2843.91</v>
          </cell>
          <cell r="CN17">
            <v>2796.634</v>
          </cell>
          <cell r="CO17">
            <v>2735.5079999999998</v>
          </cell>
          <cell r="CP17">
            <v>2696.34</v>
          </cell>
          <cell r="CQ17">
            <v>2776.05</v>
          </cell>
          <cell r="CR17">
            <v>2580.87</v>
          </cell>
          <cell r="CS17">
            <v>2837.2129999999997</v>
          </cell>
          <cell r="CT17">
            <v>2705.9279999999999</v>
          </cell>
          <cell r="CU17">
            <v>2454.096</v>
          </cell>
          <cell r="CV17">
            <v>2613.4860000000003</v>
          </cell>
          <cell r="CW17">
            <v>2528.4300000000003</v>
          </cell>
          <cell r="CX17">
            <v>2589.5230000000001</v>
          </cell>
          <cell r="CY17">
            <v>2686.08</v>
          </cell>
          <cell r="CZ17">
            <v>2780.2039999999997</v>
          </cell>
          <cell r="DA17">
            <v>2911.489</v>
          </cell>
          <cell r="DB17">
            <v>3155.79</v>
          </cell>
          <cell r="DC17">
            <v>3482.8190000000004</v>
          </cell>
          <cell r="DD17">
            <v>3314.3700000000003</v>
          </cell>
          <cell r="DE17">
            <v>3225.7980000000002</v>
          </cell>
          <cell r="DF17">
            <v>3359.3150000000001</v>
          </cell>
          <cell r="DG17">
            <v>3207.9879999999998</v>
          </cell>
          <cell r="DH17">
            <v>3418.4629999999997</v>
          </cell>
          <cell r="DI17">
            <v>3466.1700000000005</v>
          </cell>
          <cell r="DJ17">
            <v>3458.6079999999997</v>
          </cell>
          <cell r="DK17">
            <v>3502.02</v>
          </cell>
          <cell r="DL17">
            <v>3608.4620000000004</v>
          </cell>
          <cell r="DM17">
            <v>3557.2810000000004</v>
          </cell>
          <cell r="DN17">
            <v>3136.04</v>
          </cell>
          <cell r="DO17">
            <v>3477.549</v>
          </cell>
          <cell r="DP17">
            <v>3123.3599999999997</v>
          </cell>
          <cell r="DQ17">
            <v>3307.3440000000001</v>
          </cell>
          <cell r="DR17">
            <v>3500.8229999999999</v>
          </cell>
          <cell r="DS17">
            <v>3206.7000000000003</v>
          </cell>
          <cell r="DT17">
            <v>3095.6290000000004</v>
          </cell>
          <cell r="DU17">
            <v>3496.4700000000003</v>
          </cell>
          <cell r="DV17">
            <v>3589.4589999999998</v>
          </cell>
          <cell r="DW17">
            <v>3590.85</v>
          </cell>
          <cell r="DX17">
            <v>3772.7000000000007</v>
          </cell>
          <cell r="DY17">
            <v>3788.0449999999996</v>
          </cell>
          <cell r="DZ17">
            <v>3531.93</v>
          </cell>
          <cell r="EA17">
            <v>3305.1889999999999</v>
          </cell>
          <cell r="EB17">
            <v>3607.92</v>
          </cell>
          <cell r="EC17">
            <v>3701.2449999999994</v>
          </cell>
          <cell r="ED17">
            <v>3710.9479999999999</v>
          </cell>
          <cell r="EE17">
            <v>3198.16</v>
          </cell>
          <cell r="EF17">
            <v>3190.4270000000001</v>
          </cell>
          <cell r="EG17">
            <v>3277.8900000000003</v>
          </cell>
          <cell r="EH17">
            <v>3688.5039999999995</v>
          </cell>
          <cell r="EI17">
            <v>3513.33</v>
          </cell>
          <cell r="EJ17">
            <v>3596.5650000000005</v>
          </cell>
          <cell r="EK17">
            <v>3295.3930000000005</v>
          </cell>
          <cell r="EL17">
            <v>3431.3999999999996</v>
          </cell>
          <cell r="EM17">
            <v>3566.2089999999998</v>
          </cell>
          <cell r="EN17">
            <v>3427.92</v>
          </cell>
          <cell r="EO17">
            <v>3665.3160000000003</v>
          </cell>
          <cell r="EQ17">
            <v>3331.105</v>
          </cell>
          <cell r="ER17">
            <v>3309.4799999999996</v>
          </cell>
          <cell r="ES17">
            <v>2968.4049999999997</v>
          </cell>
          <cell r="ET17">
            <v>3404.0999999999995</v>
          </cell>
          <cell r="EU17">
            <v>3250.7220000000002</v>
          </cell>
          <cell r="EV17">
            <v>3399.9000000000005</v>
          </cell>
          <cell r="EW17">
            <v>3680.134</v>
          </cell>
          <cell r="EX17">
            <v>3516.2990000000004</v>
          </cell>
          <cell r="EY17">
            <v>3708.1199999999994</v>
          </cell>
          <cell r="EZ17">
            <v>4387.3060000000005</v>
          </cell>
          <cell r="FA17">
            <v>4421.82</v>
          </cell>
          <cell r="FB17">
            <v>4553.0010000000011</v>
          </cell>
          <cell r="FC17">
            <v>43930.392</v>
          </cell>
          <cell r="FE17">
            <v>4601.6400000000003</v>
          </cell>
          <cell r="FF17">
            <v>3953.6559999999999</v>
          </cell>
          <cell r="FG17">
            <v>4503.9899999999989</v>
          </cell>
          <cell r="FH17">
            <v>4043.8200000000011</v>
          </cell>
          <cell r="FI17">
            <v>4121.1090000000004</v>
          </cell>
          <cell r="FJ17">
            <v>3933.0000000000009</v>
          </cell>
          <cell r="FK17">
            <v>4532.7270000000008</v>
          </cell>
          <cell r="FL17">
            <v>4584.9000000000005</v>
          </cell>
          <cell r="FM17">
            <v>4429.53</v>
          </cell>
          <cell r="FN17">
            <v>4629.2299999999996</v>
          </cell>
          <cell r="FO17">
            <v>4528.9800000000005</v>
          </cell>
          <cell r="FP17">
            <v>4679.45</v>
          </cell>
        </row>
        <row r="18">
          <cell r="A18" t="str">
            <v>TOTAL (mbd) valores</v>
          </cell>
          <cell r="B18">
            <v>115.60199999999999</v>
          </cell>
          <cell r="C18">
            <v>117.76900000000001</v>
          </cell>
          <cell r="D18">
            <v>118.90599999999999</v>
          </cell>
          <cell r="E18">
            <v>117.99</v>
          </cell>
          <cell r="F18">
            <v>119.39893548387096</v>
          </cell>
          <cell r="G18">
            <v>122.71799999999999</v>
          </cell>
          <cell r="H18">
            <v>121.047</v>
          </cell>
          <cell r="I18">
            <v>120.61399999999999</v>
          </cell>
          <cell r="J18">
            <v>123.762</v>
          </cell>
          <cell r="K18">
            <v>124.866</v>
          </cell>
          <cell r="L18">
            <v>116.982</v>
          </cell>
          <cell r="M18">
            <v>119.88100000000001</v>
          </cell>
          <cell r="N18">
            <v>117.68</v>
          </cell>
          <cell r="O18">
            <v>120.31799999999998</v>
          </cell>
          <cell r="P18">
            <v>123.736</v>
          </cell>
          <cell r="Q18">
            <v>124.45400000000001</v>
          </cell>
          <cell r="R18">
            <v>123.217</v>
          </cell>
          <cell r="S18">
            <v>120.709</v>
          </cell>
          <cell r="T18">
            <v>115.38800000000001</v>
          </cell>
          <cell r="U18">
            <v>116.05399999999999</v>
          </cell>
          <cell r="V18">
            <v>115.874</v>
          </cell>
          <cell r="W18">
            <v>116.252</v>
          </cell>
          <cell r="X18">
            <v>111.405</v>
          </cell>
          <cell r="Y18">
            <v>113.967</v>
          </cell>
          <cell r="Z18">
            <v>115.52500000000001</v>
          </cell>
          <cell r="AA18">
            <v>118.14200000000001</v>
          </cell>
          <cell r="AB18">
            <v>108.89100000000001</v>
          </cell>
          <cell r="AC18">
            <v>113.214</v>
          </cell>
          <cell r="AD18">
            <v>113.937</v>
          </cell>
          <cell r="AE18">
            <v>115.277</v>
          </cell>
          <cell r="AF18">
            <v>117.822</v>
          </cell>
          <cell r="AG18">
            <v>119.25399999999999</v>
          </cell>
          <cell r="AH18">
            <v>118.28700000000001</v>
          </cell>
          <cell r="AI18">
            <v>119.601</v>
          </cell>
          <cell r="AJ18">
            <v>114.59699999999999</v>
          </cell>
          <cell r="AK18">
            <v>112.78</v>
          </cell>
          <cell r="AL18">
            <v>110.98399999999999</v>
          </cell>
          <cell r="AM18">
            <v>109.872</v>
          </cell>
          <cell r="AN18">
            <v>108.38</v>
          </cell>
          <cell r="AO18">
            <v>107.616</v>
          </cell>
          <cell r="AP18">
            <v>103.98699999999999</v>
          </cell>
          <cell r="AQ18">
            <v>108.59699999999999</v>
          </cell>
          <cell r="AR18">
            <v>107.39124</v>
          </cell>
          <cell r="AS18">
            <v>104.069</v>
          </cell>
          <cell r="AT18">
            <v>103.887</v>
          </cell>
          <cell r="AU18">
            <v>103.30500000000001</v>
          </cell>
          <cell r="AV18">
            <v>103.37390000000001</v>
          </cell>
          <cell r="AW18">
            <v>100.038</v>
          </cell>
          <cell r="AX18">
            <v>98.844999999999999</v>
          </cell>
          <cell r="AY18">
            <v>98.507000000000005</v>
          </cell>
          <cell r="AZ18">
            <v>98.879000000000005</v>
          </cell>
          <cell r="BA18">
            <v>97.599000000000004</v>
          </cell>
          <cell r="BB18">
            <v>100.681</v>
          </cell>
          <cell r="BC18">
            <v>102.288</v>
          </cell>
          <cell r="BD18">
            <v>101.08499999999999</v>
          </cell>
          <cell r="BE18">
            <v>100.97799999999999</v>
          </cell>
          <cell r="BF18">
            <v>97.76</v>
          </cell>
          <cell r="BG18">
            <v>97.622</v>
          </cell>
          <cell r="BH18">
            <v>98.236999999999995</v>
          </cell>
          <cell r="BI18">
            <v>98.048000000000002</v>
          </cell>
          <cell r="BJ18">
            <v>96.710999999999999</v>
          </cell>
          <cell r="BK18">
            <v>95.340999999999994</v>
          </cell>
          <cell r="BL18">
            <v>95.190350000000009</v>
          </cell>
          <cell r="BM18">
            <v>97.764200000000002</v>
          </cell>
          <cell r="BN18">
            <v>104.26533000000001</v>
          </cell>
          <cell r="BO18">
            <v>90.683019999999999</v>
          </cell>
          <cell r="BP18">
            <v>95.932199999999995</v>
          </cell>
          <cell r="BQ18">
            <v>97.863430000000008</v>
          </cell>
          <cell r="BR18">
            <v>96.74724999999998</v>
          </cell>
          <cell r="BS18">
            <v>97.904229999999998</v>
          </cell>
          <cell r="BT18">
            <v>95.039739999999995</v>
          </cell>
          <cell r="BU18">
            <v>101.29168</v>
          </cell>
          <cell r="BV18">
            <v>100.38065</v>
          </cell>
          <cell r="BW18">
            <v>100.1</v>
          </cell>
          <cell r="BX18">
            <v>98.578249999999997</v>
          </cell>
          <cell r="BY18">
            <v>95.723520000000008</v>
          </cell>
          <cell r="BZ18">
            <v>96.256903225806454</v>
          </cell>
          <cell r="CA18">
            <v>95.355540000000005</v>
          </cell>
          <cell r="CB18">
            <v>94.596100000000007</v>
          </cell>
          <cell r="CC18">
            <v>96.189258064516139</v>
          </cell>
          <cell r="CD18">
            <v>96.103233333333321</v>
          </cell>
          <cell r="CE18">
            <v>96.286780000000007</v>
          </cell>
          <cell r="CF18">
            <v>97.170169999999999</v>
          </cell>
          <cell r="CG18">
            <v>95.853999999999999</v>
          </cell>
          <cell r="CH18">
            <v>93.117999999999995</v>
          </cell>
          <cell r="CI18">
            <v>91.902000000000001</v>
          </cell>
          <cell r="CJ18">
            <v>93.665000000000006</v>
          </cell>
          <cell r="CK18">
            <v>94.568999999999988</v>
          </cell>
          <cell r="CL18">
            <v>92.781000000000006</v>
          </cell>
          <cell r="CM18">
            <v>94.796999999999997</v>
          </cell>
          <cell r="CN18">
            <v>90.213999999999999</v>
          </cell>
          <cell r="CO18">
            <v>88.242193548387093</v>
          </cell>
          <cell r="CP18">
            <v>89.878</v>
          </cell>
          <cell r="CQ18">
            <v>89.55</v>
          </cell>
          <cell r="CR18">
            <v>86.028999999999996</v>
          </cell>
          <cell r="CS18">
            <v>91.522999999999996</v>
          </cell>
          <cell r="CT18">
            <v>87.287999999999997</v>
          </cell>
          <cell r="CU18">
            <v>84.623999999999995</v>
          </cell>
          <cell r="CV18">
            <v>84.306000000000012</v>
          </cell>
          <cell r="CW18">
            <v>84.281000000000006</v>
          </cell>
          <cell r="CX18">
            <v>83.533000000000001</v>
          </cell>
          <cell r="CY18">
            <v>89.536000000000001</v>
          </cell>
          <cell r="CZ18">
            <v>89.683999999999997</v>
          </cell>
          <cell r="DA18">
            <v>93.918999999999997</v>
          </cell>
          <cell r="DB18">
            <v>105.193</v>
          </cell>
          <cell r="DC18">
            <v>112.34900000000002</v>
          </cell>
          <cell r="DD18">
            <v>110.47900000000001</v>
          </cell>
          <cell r="DE18">
            <v>104.05800000000001</v>
          </cell>
          <cell r="DF18">
            <v>108.36499999999999</v>
          </cell>
          <cell r="DG18">
            <v>114.571</v>
          </cell>
          <cell r="DH18">
            <v>110.273</v>
          </cell>
          <cell r="DI18">
            <v>115.53900000000002</v>
          </cell>
          <cell r="DJ18">
            <v>111.568</v>
          </cell>
          <cell r="DK18">
            <v>116.73399999999999</v>
          </cell>
          <cell r="DL18">
            <v>116.40200000000002</v>
          </cell>
          <cell r="DM18">
            <v>114.75100000000002</v>
          </cell>
          <cell r="DN18">
            <v>104.53466666666667</v>
          </cell>
          <cell r="DO18">
            <v>112.179</v>
          </cell>
          <cell r="DP18">
            <v>104.11199999999999</v>
          </cell>
          <cell r="DQ18">
            <v>106.68851612903227</v>
          </cell>
          <cell r="DR18">
            <v>112.92977419354838</v>
          </cell>
          <cell r="DS18">
            <v>114.52500000000001</v>
          </cell>
          <cell r="DT18">
            <v>99.859000000000009</v>
          </cell>
          <cell r="DU18">
            <v>116.54900000000001</v>
          </cell>
          <cell r="DV18">
            <v>115.78899999999999</v>
          </cell>
          <cell r="DW18">
            <v>119.69499999999999</v>
          </cell>
          <cell r="DX18">
            <v>121.7</v>
          </cell>
          <cell r="DY18">
            <v>122.19499999999999</v>
          </cell>
          <cell r="DZ18">
            <v>117.73099999999999</v>
          </cell>
          <cell r="EA18">
            <v>106.619</v>
          </cell>
          <cell r="EB18">
            <v>120.264</v>
          </cell>
          <cell r="EC18">
            <v>119.395</v>
          </cell>
          <cell r="ED18">
            <v>119.708</v>
          </cell>
          <cell r="EE18">
            <v>114.22</v>
          </cell>
          <cell r="EF18">
            <v>102.917</v>
          </cell>
          <cell r="EG18">
            <v>109.26300000000001</v>
          </cell>
          <cell r="EH18">
            <v>118.98399999999998</v>
          </cell>
          <cell r="EI18">
            <v>117.111</v>
          </cell>
          <cell r="EJ18">
            <v>116.024</v>
          </cell>
          <cell r="EK18">
            <v>106.303</v>
          </cell>
          <cell r="EL18">
            <v>114.38</v>
          </cell>
          <cell r="EM18">
            <v>115.03899999999999</v>
          </cell>
          <cell r="EN18">
            <v>114.264</v>
          </cell>
          <cell r="EO18">
            <v>118.236</v>
          </cell>
          <cell r="EQ18">
            <v>107.455</v>
          </cell>
          <cell r="ER18">
            <v>114.12</v>
          </cell>
          <cell r="ES18">
            <v>95.754999999999995</v>
          </cell>
          <cell r="ET18">
            <v>113.47</v>
          </cell>
          <cell r="EU18">
            <v>104.86199999999999</v>
          </cell>
          <cell r="EV18">
            <v>113.33</v>
          </cell>
          <cell r="EW18">
            <v>118.714</v>
          </cell>
          <cell r="EX18">
            <v>113.429</v>
          </cell>
          <cell r="EY18">
            <v>123.604</v>
          </cell>
          <cell r="EZ18">
            <v>141.52600000000001</v>
          </cell>
          <cell r="FA18">
            <v>147.39400000000001</v>
          </cell>
          <cell r="FB18">
            <v>146.87100000000001</v>
          </cell>
          <cell r="FC18">
            <v>120.35723835616439</v>
          </cell>
          <cell r="FD18">
            <v>0</v>
          </cell>
          <cell r="FE18">
            <v>148.44</v>
          </cell>
          <cell r="FF18">
            <v>141.202</v>
          </cell>
          <cell r="FG18">
            <v>145.29</v>
          </cell>
          <cell r="FH18">
            <v>134.79400000000001</v>
          </cell>
          <cell r="FI18">
            <v>132.93900000000002</v>
          </cell>
          <cell r="FJ18">
            <v>131.10000000000002</v>
          </cell>
          <cell r="FK18">
            <v>146.21700000000001</v>
          </cell>
          <cell r="FL18">
            <v>147.9</v>
          </cell>
          <cell r="FM18">
            <v>147.65099999999998</v>
          </cell>
          <cell r="FN18">
            <v>149.32999999999998</v>
          </cell>
          <cell r="FO18">
            <v>150.96600000000001</v>
          </cell>
          <cell r="FP18">
            <v>150.94999999999999</v>
          </cell>
        </row>
        <row r="27">
          <cell r="A27" t="str">
            <v>Miles de barriles por mes</v>
          </cell>
          <cell r="B27" t="str">
            <v>Enero</v>
          </cell>
          <cell r="C27" t="str">
            <v>Febrero</v>
          </cell>
          <cell r="D27" t="str">
            <v>Marzo</v>
          </cell>
          <cell r="E27" t="str">
            <v>Abril</v>
          </cell>
          <cell r="F27" t="str">
            <v>Mayo</v>
          </cell>
          <cell r="G27" t="str">
            <v>Junio</v>
          </cell>
          <cell r="H27" t="str">
            <v>Julio</v>
          </cell>
          <cell r="I27" t="str">
            <v>Agosto</v>
          </cell>
          <cell r="J27" t="str">
            <v>Setiembre</v>
          </cell>
          <cell r="K27" t="str">
            <v>Octubre</v>
          </cell>
          <cell r="L27" t="str">
            <v>Noviembre</v>
          </cell>
          <cell r="M27" t="str">
            <v>Diciembre</v>
          </cell>
          <cell r="N27" t="str">
            <v>Enero</v>
          </cell>
          <cell r="O27" t="str">
            <v>Febrero</v>
          </cell>
          <cell r="P27" t="str">
            <v>Marzo</v>
          </cell>
          <cell r="Q27" t="str">
            <v>Abril</v>
          </cell>
          <cell r="R27" t="str">
            <v>Mayo</v>
          </cell>
          <cell r="S27" t="str">
            <v>Junio</v>
          </cell>
          <cell r="T27" t="str">
            <v>Julio</v>
          </cell>
          <cell r="U27" t="str">
            <v>Agosto</v>
          </cell>
          <cell r="V27" t="str">
            <v>Setiembre</v>
          </cell>
          <cell r="W27" t="str">
            <v>Octubre</v>
          </cell>
          <cell r="X27" t="str">
            <v>Noviembre</v>
          </cell>
          <cell r="Y27" t="str">
            <v>Diciembre</v>
          </cell>
          <cell r="Z27" t="str">
            <v>Enero</v>
          </cell>
          <cell r="AA27" t="str">
            <v>Febrero</v>
          </cell>
          <cell r="AB27" t="str">
            <v>Marzo</v>
          </cell>
          <cell r="AC27" t="str">
            <v>Abril</v>
          </cell>
          <cell r="AD27" t="str">
            <v>Mayo</v>
          </cell>
          <cell r="AE27" t="str">
            <v>Junio</v>
          </cell>
          <cell r="AF27" t="str">
            <v>Julio</v>
          </cell>
          <cell r="AG27" t="str">
            <v>Agosto</v>
          </cell>
          <cell r="AH27" t="str">
            <v>Setiembre</v>
          </cell>
          <cell r="AI27" t="str">
            <v>Octubre</v>
          </cell>
          <cell r="AJ27" t="str">
            <v>Noviembre</v>
          </cell>
          <cell r="AK27" t="str">
            <v>Diciembre</v>
          </cell>
          <cell r="AL27">
            <v>36161</v>
          </cell>
          <cell r="AM27">
            <v>36192</v>
          </cell>
          <cell r="AN27">
            <v>36220</v>
          </cell>
          <cell r="AO27">
            <v>36251</v>
          </cell>
          <cell r="AP27">
            <v>36281</v>
          </cell>
          <cell r="AQ27">
            <v>36312</v>
          </cell>
          <cell r="AR27">
            <v>36342</v>
          </cell>
          <cell r="AS27">
            <v>36373</v>
          </cell>
          <cell r="AT27">
            <v>36404</v>
          </cell>
          <cell r="AU27">
            <v>36434</v>
          </cell>
          <cell r="AV27">
            <v>36465</v>
          </cell>
          <cell r="AW27">
            <v>36495</v>
          </cell>
          <cell r="AX27">
            <v>36526</v>
          </cell>
          <cell r="AY27">
            <v>36557</v>
          </cell>
          <cell r="AZ27">
            <v>36586</v>
          </cell>
          <cell r="BA27">
            <v>36617</v>
          </cell>
          <cell r="BB27">
            <v>36647</v>
          </cell>
          <cell r="BC27">
            <v>36678</v>
          </cell>
          <cell r="BD27">
            <v>36708</v>
          </cell>
          <cell r="BE27">
            <v>36739</v>
          </cell>
          <cell r="BF27">
            <v>36770</v>
          </cell>
          <cell r="BG27">
            <v>36800</v>
          </cell>
          <cell r="BH27">
            <v>36831</v>
          </cell>
          <cell r="BI27">
            <v>36861</v>
          </cell>
          <cell r="BJ27">
            <v>36892</v>
          </cell>
          <cell r="BK27">
            <v>36923</v>
          </cell>
          <cell r="BL27">
            <v>36951</v>
          </cell>
          <cell r="BM27">
            <v>36982</v>
          </cell>
          <cell r="BN27">
            <v>37012</v>
          </cell>
          <cell r="BO27">
            <v>37043</v>
          </cell>
          <cell r="BP27">
            <v>37073</v>
          </cell>
          <cell r="BQ27">
            <v>37104</v>
          </cell>
          <cell r="BR27">
            <v>37135</v>
          </cell>
          <cell r="BS27">
            <v>37165</v>
          </cell>
          <cell r="BT27">
            <v>37196</v>
          </cell>
          <cell r="BU27">
            <v>37226</v>
          </cell>
          <cell r="BV27">
            <v>37257</v>
          </cell>
          <cell r="BW27">
            <v>37288</v>
          </cell>
          <cell r="BX27">
            <v>37316</v>
          </cell>
          <cell r="BY27">
            <v>37347</v>
          </cell>
          <cell r="BZ27">
            <v>37377</v>
          </cell>
          <cell r="CA27">
            <v>37408</v>
          </cell>
          <cell r="CB27">
            <v>37438</v>
          </cell>
          <cell r="CC27">
            <v>37469</v>
          </cell>
          <cell r="CD27">
            <v>37500</v>
          </cell>
          <cell r="CE27">
            <v>37530</v>
          </cell>
          <cell r="CF27">
            <v>37561</v>
          </cell>
          <cell r="CG27">
            <v>37591</v>
          </cell>
          <cell r="CH27">
            <v>37622</v>
          </cell>
          <cell r="CI27">
            <v>37653</v>
          </cell>
          <cell r="CJ27">
            <v>37681</v>
          </cell>
          <cell r="CK27">
            <v>37712</v>
          </cell>
          <cell r="CL27">
            <v>37742</v>
          </cell>
          <cell r="CM27">
            <v>37773</v>
          </cell>
          <cell r="CN27">
            <v>37803</v>
          </cell>
          <cell r="CO27">
            <v>37834</v>
          </cell>
          <cell r="CP27">
            <v>37865</v>
          </cell>
          <cell r="CQ27">
            <v>37895</v>
          </cell>
          <cell r="CR27">
            <v>37926</v>
          </cell>
          <cell r="CS27">
            <v>37956</v>
          </cell>
          <cell r="CT27">
            <v>37987</v>
          </cell>
          <cell r="CU27">
            <v>38018</v>
          </cell>
          <cell r="CV27">
            <v>38047</v>
          </cell>
          <cell r="CW27">
            <v>38078</v>
          </cell>
          <cell r="CX27">
            <v>38108</v>
          </cell>
          <cell r="CY27">
            <v>38139</v>
          </cell>
          <cell r="CZ27">
            <v>38169</v>
          </cell>
          <cell r="DA27">
            <v>38200</v>
          </cell>
          <cell r="DB27">
            <v>38231</v>
          </cell>
          <cell r="DC27">
            <v>38261</v>
          </cell>
          <cell r="DD27">
            <v>38292</v>
          </cell>
          <cell r="DE27">
            <v>38322</v>
          </cell>
          <cell r="DF27">
            <v>38353</v>
          </cell>
          <cell r="DG27">
            <v>38384</v>
          </cell>
          <cell r="DH27">
            <v>38412</v>
          </cell>
          <cell r="DI27">
            <v>38443</v>
          </cell>
          <cell r="DJ27">
            <v>38473</v>
          </cell>
          <cell r="DK27">
            <v>38504</v>
          </cell>
          <cell r="DL27">
            <v>38534</v>
          </cell>
          <cell r="DM27">
            <v>38565</v>
          </cell>
          <cell r="DN27">
            <v>38596</v>
          </cell>
          <cell r="DO27">
            <v>38626</v>
          </cell>
          <cell r="DP27">
            <v>38657</v>
          </cell>
          <cell r="DQ27">
            <v>38687</v>
          </cell>
          <cell r="DR27">
            <v>38718</v>
          </cell>
          <cell r="DS27">
            <v>38749</v>
          </cell>
          <cell r="DT27">
            <v>38777</v>
          </cell>
          <cell r="DU27">
            <v>38808</v>
          </cell>
          <cell r="DV27">
            <v>38838</v>
          </cell>
          <cell r="DW27">
            <v>38869</v>
          </cell>
          <cell r="DX27">
            <v>38899</v>
          </cell>
          <cell r="DY27">
            <v>38930</v>
          </cell>
          <cell r="DZ27">
            <v>38961</v>
          </cell>
          <cell r="EA27">
            <v>38991</v>
          </cell>
          <cell r="EB27">
            <v>39022</v>
          </cell>
          <cell r="EC27">
            <v>39052</v>
          </cell>
          <cell r="ED27">
            <v>39083</v>
          </cell>
          <cell r="EE27">
            <v>39114</v>
          </cell>
          <cell r="EF27">
            <v>39142</v>
          </cell>
          <cell r="EG27">
            <v>39173</v>
          </cell>
          <cell r="EH27">
            <v>39203</v>
          </cell>
          <cell r="EI27">
            <v>39234</v>
          </cell>
          <cell r="EJ27">
            <v>39264</v>
          </cell>
          <cell r="EK27">
            <v>39295</v>
          </cell>
          <cell r="EL27">
            <v>39326</v>
          </cell>
          <cell r="EM27">
            <v>39356</v>
          </cell>
          <cell r="EN27">
            <v>39387</v>
          </cell>
          <cell r="EO27">
            <v>39417</v>
          </cell>
          <cell r="EQ27">
            <v>39448</v>
          </cell>
          <cell r="ER27">
            <v>39479</v>
          </cell>
          <cell r="ES27">
            <v>39508</v>
          </cell>
          <cell r="ET27">
            <v>39539</v>
          </cell>
          <cell r="EU27">
            <v>39569</v>
          </cell>
          <cell r="EV27">
            <v>39600</v>
          </cell>
          <cell r="EW27">
            <v>39630</v>
          </cell>
          <cell r="EX27">
            <v>39661</v>
          </cell>
          <cell r="EY27">
            <v>39692</v>
          </cell>
          <cell r="EZ27">
            <v>39722</v>
          </cell>
          <cell r="FA27">
            <v>39753</v>
          </cell>
          <cell r="FB27">
            <v>39783</v>
          </cell>
          <cell r="FC27" t="str">
            <v>2008</v>
          </cell>
          <cell r="FE27">
            <v>39814</v>
          </cell>
          <cell r="FF27">
            <v>39845</v>
          </cell>
          <cell r="FG27">
            <v>39873</v>
          </cell>
          <cell r="FH27">
            <v>39904</v>
          </cell>
          <cell r="FI27">
            <v>39934</v>
          </cell>
          <cell r="FJ27">
            <v>39965</v>
          </cell>
          <cell r="FK27">
            <v>39995</v>
          </cell>
          <cell r="FL27">
            <v>40026</v>
          </cell>
          <cell r="FM27">
            <v>40057</v>
          </cell>
          <cell r="FN27">
            <v>40087</v>
          </cell>
          <cell r="FO27">
            <v>40118</v>
          </cell>
          <cell r="FP27">
            <v>40148</v>
          </cell>
        </row>
        <row r="29">
          <cell r="A29" t="str">
            <v>Petrobras (Ex-Perez Compac): Lote X</v>
          </cell>
          <cell r="CH29">
            <v>1920.086</v>
          </cell>
          <cell r="CI29">
            <v>-81.132999999999996</v>
          </cell>
          <cell r="CJ29">
            <v>-83.234000000000009</v>
          </cell>
          <cell r="CK29">
            <v>-83.998999999999995</v>
          </cell>
          <cell r="CL29">
            <v>-81.947000000000003</v>
          </cell>
          <cell r="CM29">
            <v>-83.99799999999999</v>
          </cell>
          <cell r="CN29">
            <v>-79.201999999999998</v>
          </cell>
          <cell r="CO29">
            <v>-78.691000000000003</v>
          </cell>
          <cell r="CP29">
            <v>-79.103999999999999</v>
          </cell>
          <cell r="CQ29">
            <v>-78.650000000000006</v>
          </cell>
          <cell r="CR29">
            <v>-75.391000000000005</v>
          </cell>
          <cell r="CS29">
            <v>-80.144999999999996</v>
          </cell>
          <cell r="CT29">
            <v>1927.3779999999999</v>
          </cell>
          <cell r="CU29">
            <v>-74.080999999999989</v>
          </cell>
          <cell r="CV29">
            <v>-73.65100000000001</v>
          </cell>
          <cell r="CW29">
            <v>-73.603999999999999</v>
          </cell>
          <cell r="CX29">
            <v>-73.628</v>
          </cell>
          <cell r="CY29">
            <v>-78.77300000000001</v>
          </cell>
          <cell r="CZ29">
            <v>-78.793999999999997</v>
          </cell>
          <cell r="DA29">
            <v>-83.289000000000001</v>
          </cell>
          <cell r="DB29">
            <v>-94.257999999999996</v>
          </cell>
          <cell r="DC29">
            <v>-101.232</v>
          </cell>
          <cell r="DD29">
            <v>-99.086000000000013</v>
          </cell>
          <cell r="DE29">
            <v>-92.994</v>
          </cell>
          <cell r="EC29">
            <v>3624.5150000000003</v>
          </cell>
          <cell r="ED29">
            <v>396.83100000000002</v>
          </cell>
          <cell r="EE29">
            <v>365.428</v>
          </cell>
          <cell r="EF29">
            <v>338.39600000000002</v>
          </cell>
          <cell r="EG29">
            <v>399.93</v>
          </cell>
          <cell r="EH29">
            <v>469.34000000000003</v>
          </cell>
          <cell r="EI29">
            <v>401.19</v>
          </cell>
          <cell r="EJ29">
            <v>416.57800000000003</v>
          </cell>
          <cell r="EK29">
            <v>441.81200000000001</v>
          </cell>
          <cell r="EL29">
            <v>395.01</v>
          </cell>
          <cell r="EM29">
            <v>414.43899999999996</v>
          </cell>
          <cell r="EN29">
            <v>412.08000000000004</v>
          </cell>
          <cell r="EO29">
            <v>438.65000000000003</v>
          </cell>
          <cell r="EP29">
            <v>2562.9449999999997</v>
          </cell>
          <cell r="EQ29">
            <v>433.03899999999999</v>
          </cell>
          <cell r="ER29">
            <v>406.95699999999999</v>
          </cell>
          <cell r="ES29">
            <v>441.71899999999999</v>
          </cell>
          <cell r="ET29">
            <v>420.15000000000003</v>
          </cell>
          <cell r="EU29">
            <v>435.86</v>
          </cell>
          <cell r="EV29">
            <v>425.21999999999997</v>
          </cell>
          <cell r="EW29">
            <v>433.38</v>
          </cell>
          <cell r="EX29">
            <v>441.81200000000001</v>
          </cell>
          <cell r="EY29">
            <v>418.97999999999996</v>
          </cell>
          <cell r="EZ29">
            <v>422.03400000000005</v>
          </cell>
          <cell r="FA29">
            <v>445.44</v>
          </cell>
          <cell r="FB29">
            <v>452.07299999999998</v>
          </cell>
          <cell r="FC29">
            <v>3857.1169999999997</v>
          </cell>
          <cell r="FE29">
            <v>442.12200000000001</v>
          </cell>
          <cell r="FF29">
            <v>387.94</v>
          </cell>
          <cell r="FG29">
            <v>418.06600000000003</v>
          </cell>
          <cell r="FH29">
            <v>400.53000000000003</v>
          </cell>
          <cell r="FI29">
            <v>424.7</v>
          </cell>
          <cell r="FJ29">
            <v>411</v>
          </cell>
          <cell r="FK29">
            <v>418.5</v>
          </cell>
          <cell r="FL29">
            <v>441.81200000000001</v>
          </cell>
          <cell r="FM29">
            <v>430.29000000000008</v>
          </cell>
          <cell r="FN29">
            <v>443.3</v>
          </cell>
          <cell r="FO29">
            <v>431.5800000000001</v>
          </cell>
          <cell r="FP29">
            <v>443.92</v>
          </cell>
        </row>
        <row r="30">
          <cell r="A30" t="str">
            <v>Petrotech: Lote Z- 2B</v>
          </cell>
          <cell r="EC30">
            <v>3305.8720000000003</v>
          </cell>
          <cell r="ED30">
            <v>381.08299999999997</v>
          </cell>
          <cell r="EE30">
            <v>367.78</v>
          </cell>
          <cell r="EF30">
            <v>315.33199999999999</v>
          </cell>
          <cell r="EG30">
            <v>381.54</v>
          </cell>
          <cell r="EH30">
            <v>395.25</v>
          </cell>
          <cell r="EI30">
            <v>384.81</v>
          </cell>
          <cell r="EJ30">
            <v>346.17700000000002</v>
          </cell>
          <cell r="EK30">
            <v>358.36</v>
          </cell>
          <cell r="EL30">
            <v>375.54</v>
          </cell>
          <cell r="EM30">
            <v>315.42500000000001</v>
          </cell>
          <cell r="EN30">
            <v>362.15999999999997</v>
          </cell>
          <cell r="EO30">
            <v>411.58699999999999</v>
          </cell>
          <cell r="EP30">
            <v>2021.7950000000001</v>
          </cell>
          <cell r="EQ30">
            <v>366.14100000000002</v>
          </cell>
          <cell r="ER30">
            <v>311.92399999999998</v>
          </cell>
          <cell r="ES30">
            <v>351.57099999999997</v>
          </cell>
          <cell r="ET30">
            <v>339.9</v>
          </cell>
          <cell r="EU30">
            <v>342.209</v>
          </cell>
          <cell r="EV30">
            <v>310.05</v>
          </cell>
          <cell r="EW30">
            <v>360.74700000000001</v>
          </cell>
          <cell r="EX30">
            <v>358.36</v>
          </cell>
          <cell r="EY30">
            <v>323.43</v>
          </cell>
          <cell r="EZ30">
            <v>320.416</v>
          </cell>
          <cell r="FA30">
            <v>358.02</v>
          </cell>
          <cell r="FB30">
            <v>277.60500000000002</v>
          </cell>
          <cell r="FC30">
            <v>3064.3319999999999</v>
          </cell>
          <cell r="FE30">
            <v>400.48900000000003</v>
          </cell>
          <cell r="FF30">
            <v>302.904</v>
          </cell>
          <cell r="FG30">
            <v>343.697</v>
          </cell>
          <cell r="FH30">
            <v>306.06</v>
          </cell>
          <cell r="FI30">
            <v>342.209</v>
          </cell>
          <cell r="FJ30">
            <v>315</v>
          </cell>
          <cell r="FK30">
            <v>344.71999999999997</v>
          </cell>
          <cell r="FL30">
            <v>348.03700000000003</v>
          </cell>
          <cell r="FM30">
            <v>333.06</v>
          </cell>
          <cell r="FN30">
            <v>342.55</v>
          </cell>
          <cell r="FO30">
            <v>333</v>
          </cell>
          <cell r="FP30">
            <v>344.09999999999997</v>
          </cell>
        </row>
        <row r="31">
          <cell r="A31" t="str">
            <v>Pluspetrol: Lote I-AB</v>
          </cell>
          <cell r="EC31">
            <v>7333.4640000000009</v>
          </cell>
          <cell r="ED31">
            <v>927.48900000000003</v>
          </cell>
          <cell r="EE31">
            <v>779.548</v>
          </cell>
          <cell r="EF31">
            <v>845.52499999999998</v>
          </cell>
          <cell r="EG31">
            <v>842.19</v>
          </cell>
          <cell r="EH31">
            <v>844.90499999999997</v>
          </cell>
          <cell r="EI31">
            <v>814.94999999999993</v>
          </cell>
          <cell r="EJ31">
            <v>837.37200000000007</v>
          </cell>
          <cell r="EK31">
            <v>684.01499999999999</v>
          </cell>
          <cell r="EL31">
            <v>757.46999999999991</v>
          </cell>
          <cell r="EM31">
            <v>774.06999999999994</v>
          </cell>
          <cell r="EN31">
            <v>721.32</v>
          </cell>
          <cell r="EO31">
            <v>756.49299999999994</v>
          </cell>
          <cell r="EP31">
            <v>4205.9340000000002</v>
          </cell>
          <cell r="EQ31">
            <v>742.04700000000003</v>
          </cell>
          <cell r="ER31">
            <v>737.32500000000005</v>
          </cell>
          <cell r="ES31">
            <v>548.39</v>
          </cell>
          <cell r="ET31">
            <v>744.78</v>
          </cell>
          <cell r="EU31">
            <v>731.66200000000003</v>
          </cell>
          <cell r="EV31">
            <v>701.7299999999999</v>
          </cell>
          <cell r="EW31">
            <v>715.2940000000001</v>
          </cell>
          <cell r="EX31">
            <v>684.01499999999999</v>
          </cell>
          <cell r="EY31">
            <v>661.70999999999992</v>
          </cell>
          <cell r="EZ31">
            <v>672.73099999999999</v>
          </cell>
          <cell r="FA31">
            <v>661.47</v>
          </cell>
          <cell r="FB31">
            <v>632.21399999999994</v>
          </cell>
          <cell r="FC31">
            <v>6266.9530000000004</v>
          </cell>
          <cell r="FE31">
            <v>507.65600000000006</v>
          </cell>
          <cell r="FF31">
            <v>424.452</v>
          </cell>
          <cell r="FG31">
            <v>499.06900000000002</v>
          </cell>
          <cell r="FH31">
            <v>503.09999999999997</v>
          </cell>
          <cell r="FI31">
            <v>322.40000000000003</v>
          </cell>
          <cell r="FJ31">
            <v>180</v>
          </cell>
          <cell r="FK31">
            <v>499.1</v>
          </cell>
          <cell r="FL31">
            <v>499.1</v>
          </cell>
          <cell r="FM31">
            <v>483.00000000000006</v>
          </cell>
          <cell r="FN31">
            <v>499.1</v>
          </cell>
          <cell r="FO31">
            <v>483.00000000000006</v>
          </cell>
          <cell r="FP31">
            <v>499.1</v>
          </cell>
        </row>
        <row r="32">
          <cell r="A32" t="str">
            <v>Pluspetrol: Lote 8</v>
          </cell>
          <cell r="EC32">
            <v>4584.1799999999994</v>
          </cell>
          <cell r="ED32">
            <v>538.93500000000006</v>
          </cell>
          <cell r="EE32">
            <v>508.48</v>
          </cell>
          <cell r="EF32">
            <v>535.99</v>
          </cell>
          <cell r="EG32">
            <v>508.02000000000004</v>
          </cell>
          <cell r="EH32">
            <v>493.27200000000005</v>
          </cell>
          <cell r="EI32">
            <v>496.46999999999997</v>
          </cell>
          <cell r="EJ32">
            <v>535.4319999999999</v>
          </cell>
          <cell r="EK32">
            <v>474.95099999999996</v>
          </cell>
          <cell r="EL32">
            <v>492.63</v>
          </cell>
          <cell r="EM32">
            <v>529.51099999999997</v>
          </cell>
          <cell r="EN32">
            <v>489.9</v>
          </cell>
          <cell r="EO32">
            <v>531.774</v>
          </cell>
          <cell r="EP32">
            <v>2825.8330000000001</v>
          </cell>
          <cell r="EQ32">
            <v>523.99299999999994</v>
          </cell>
          <cell r="ER32">
            <v>465.71100000000001</v>
          </cell>
          <cell r="ES32">
            <v>471.63400000000001</v>
          </cell>
          <cell r="ET32">
            <v>458.01</v>
          </cell>
          <cell r="EU32">
            <v>447.48500000000001</v>
          </cell>
          <cell r="EV32">
            <v>459</v>
          </cell>
          <cell r="EW32">
            <v>486.60699999999997</v>
          </cell>
          <cell r="EX32">
            <v>474.95099999999996</v>
          </cell>
          <cell r="EY32">
            <v>447.18</v>
          </cell>
          <cell r="EZ32">
            <v>429.34999999999997</v>
          </cell>
          <cell r="FA32">
            <v>478.92</v>
          </cell>
          <cell r="FB32">
            <v>509.423</v>
          </cell>
          <cell r="FC32">
            <v>4234.5709999999999</v>
          </cell>
          <cell r="FE32">
            <v>500.68099999999998</v>
          </cell>
          <cell r="FF32">
            <v>425.404</v>
          </cell>
          <cell r="FG32">
            <v>480.84099999999995</v>
          </cell>
          <cell r="FH32">
            <v>434.90999999999997</v>
          </cell>
          <cell r="FI32">
            <v>418.5</v>
          </cell>
          <cell r="FJ32">
            <v>420</v>
          </cell>
          <cell r="FK32">
            <v>486.60699999999997</v>
          </cell>
          <cell r="FL32">
            <v>474.95099999999996</v>
          </cell>
          <cell r="FM32">
            <v>447.18</v>
          </cell>
          <cell r="FN32">
            <v>482.98</v>
          </cell>
          <cell r="FO32">
            <v>470.4</v>
          </cell>
          <cell r="FP32">
            <v>487.63</v>
          </cell>
        </row>
        <row r="33">
          <cell r="A33" t="str">
            <v>Otros contratistas</v>
          </cell>
          <cell r="EC33">
            <v>2714.4360000000001</v>
          </cell>
          <cell r="ED33">
            <v>316.60299999999984</v>
          </cell>
          <cell r="EE33">
            <v>281.81999999999994</v>
          </cell>
          <cell r="EF33">
            <v>304.91600000000039</v>
          </cell>
          <cell r="EG33">
            <v>320.61000000000035</v>
          </cell>
          <cell r="EH33">
            <v>339.88399999999911</v>
          </cell>
          <cell r="EI33">
            <v>319.32000000000062</v>
          </cell>
          <cell r="EJ33">
            <v>327.08799999999997</v>
          </cell>
          <cell r="EK33">
            <v>151.125</v>
          </cell>
          <cell r="EL33">
            <v>353.07000000000016</v>
          </cell>
          <cell r="EM33">
            <v>409.78899999999936</v>
          </cell>
          <cell r="EN33">
            <v>357.51000000000005</v>
          </cell>
          <cell r="EO33">
            <v>382.50900000000041</v>
          </cell>
          <cell r="EP33">
            <v>2025.9099999999994</v>
          </cell>
          <cell r="EQ33">
            <v>345.96599999999961</v>
          </cell>
          <cell r="ER33">
            <v>310.34399999999988</v>
          </cell>
          <cell r="ES33">
            <v>334.17699999999996</v>
          </cell>
          <cell r="ET33">
            <v>329.96500000000015</v>
          </cell>
          <cell r="EU33">
            <v>336.4529999999998</v>
          </cell>
          <cell r="EV33">
            <v>369.00500000000011</v>
          </cell>
          <cell r="EW33">
            <v>368.04399999999987</v>
          </cell>
          <cell r="EX33">
            <v>372.03100000000018</v>
          </cell>
          <cell r="EY33">
            <v>362.63999999999982</v>
          </cell>
          <cell r="EZ33">
            <v>396.67600000000061</v>
          </cell>
          <cell r="FA33">
            <v>383.76000000000005</v>
          </cell>
          <cell r="FB33">
            <v>415.49300000000062</v>
          </cell>
          <cell r="FC33">
            <v>3128.6249999999995</v>
          </cell>
          <cell r="FE33">
            <v>442.21499999999958</v>
          </cell>
          <cell r="FF33">
            <v>394.85599999999971</v>
          </cell>
          <cell r="FG33">
            <v>434.46499999999958</v>
          </cell>
          <cell r="FH33">
            <v>344.10000000000082</v>
          </cell>
          <cell r="FI33">
            <v>418.5</v>
          </cell>
          <cell r="FJ33">
            <v>420</v>
          </cell>
          <cell r="FK33">
            <v>434</v>
          </cell>
          <cell r="FL33">
            <v>434</v>
          </cell>
          <cell r="FM33">
            <v>420</v>
          </cell>
          <cell r="FN33">
            <v>465</v>
          </cell>
          <cell r="FO33">
            <v>450</v>
          </cell>
          <cell r="FP33">
            <v>465</v>
          </cell>
        </row>
        <row r="34">
          <cell r="A34" t="str">
            <v>Camisea I Lote 88 Pluspetrol LGN</v>
          </cell>
          <cell r="EC34">
            <v>9153.1579999999994</v>
          </cell>
          <cell r="ED34">
            <v>1150.0070000000001</v>
          </cell>
          <cell r="EE34">
            <v>895.10400000000004</v>
          </cell>
          <cell r="EF34">
            <v>850.26800000000003</v>
          </cell>
          <cell r="EG34">
            <v>825.6</v>
          </cell>
          <cell r="EH34">
            <v>1145.8530000000001</v>
          </cell>
          <cell r="EI34">
            <v>1096.5899999999999</v>
          </cell>
          <cell r="EJ34">
            <v>1133.9180000000001</v>
          </cell>
          <cell r="EK34">
            <v>998.13800000000003</v>
          </cell>
          <cell r="EL34">
            <v>1057.68</v>
          </cell>
          <cell r="EM34">
            <v>1122.9750000000001</v>
          </cell>
          <cell r="EN34">
            <v>1084.95</v>
          </cell>
          <cell r="EO34">
            <v>1115.5659999999998</v>
          </cell>
          <cell r="EP34">
            <v>5670.5519999999997</v>
          </cell>
          <cell r="EQ34">
            <v>851.04300000000001</v>
          </cell>
          <cell r="ER34">
            <v>1006.677</v>
          </cell>
          <cell r="ES34">
            <v>770.04</v>
          </cell>
          <cell r="ET34">
            <v>1075.56</v>
          </cell>
          <cell r="EU34">
            <v>895.03200000000004</v>
          </cell>
          <cell r="EV34">
            <v>1072.2</v>
          </cell>
          <cell r="EW34">
            <v>1097.8029999999999</v>
          </cell>
          <cell r="EX34">
            <v>998.13800000000003</v>
          </cell>
          <cell r="EY34">
            <v>801.39</v>
          </cell>
          <cell r="EZ34">
            <v>884.74</v>
          </cell>
          <cell r="FA34">
            <v>866.6400000000001</v>
          </cell>
          <cell r="FB34">
            <v>940.38499999999999</v>
          </cell>
          <cell r="FC34">
            <v>8567.8829999999998</v>
          </cell>
          <cell r="FE34">
            <v>956.62900000000002</v>
          </cell>
          <cell r="FF34">
            <v>869.14800000000002</v>
          </cell>
          <cell r="FG34">
            <v>1029.4479999999999</v>
          </cell>
          <cell r="FH34">
            <v>930</v>
          </cell>
          <cell r="FI34">
            <v>961</v>
          </cell>
          <cell r="FJ34">
            <v>960</v>
          </cell>
          <cell r="FK34">
            <v>992</v>
          </cell>
          <cell r="FL34">
            <v>1026.1000000000001</v>
          </cell>
          <cell r="FM34">
            <v>993</v>
          </cell>
          <cell r="FN34">
            <v>1026.1000000000001</v>
          </cell>
          <cell r="FO34">
            <v>993</v>
          </cell>
          <cell r="FP34">
            <v>1026.1000000000001</v>
          </cell>
        </row>
        <row r="35">
          <cell r="A35" t="str">
            <v>BPZ</v>
          </cell>
          <cell r="EC35">
            <v>116.777</v>
          </cell>
          <cell r="ED35">
            <v>0</v>
          </cell>
          <cell r="EE35">
            <v>0</v>
          </cell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116.777</v>
          </cell>
          <cell r="EL35">
            <v>0</v>
          </cell>
          <cell r="EM35">
            <v>0</v>
          </cell>
          <cell r="EN35">
            <v>0</v>
          </cell>
          <cell r="EO35">
            <v>28.737000000000002</v>
          </cell>
          <cell r="EP35">
            <v>56.978000000000002</v>
          </cell>
          <cell r="EQ35">
            <v>29.274000000000001</v>
          </cell>
          <cell r="ER35">
            <v>27.704000000000001</v>
          </cell>
          <cell r="ES35">
            <v>0</v>
          </cell>
          <cell r="ET35">
            <v>0</v>
          </cell>
          <cell r="EU35">
            <v>0</v>
          </cell>
          <cell r="EV35">
            <v>0</v>
          </cell>
          <cell r="EW35">
            <v>141.714</v>
          </cell>
          <cell r="EX35">
            <v>116.777</v>
          </cell>
          <cell r="EY35">
            <v>93.539999999999992</v>
          </cell>
          <cell r="EZ35">
            <v>91.884</v>
          </cell>
          <cell r="FA35">
            <v>89.88</v>
          </cell>
          <cell r="FB35">
            <v>165.07500000000002</v>
          </cell>
          <cell r="FC35">
            <v>409.00900000000001</v>
          </cell>
          <cell r="FE35">
            <v>167.33799999999999</v>
          </cell>
          <cell r="FF35">
            <v>82.347999999999999</v>
          </cell>
          <cell r="FG35">
            <v>122.91499999999999</v>
          </cell>
          <cell r="FH35">
            <v>83.070000000000007</v>
          </cell>
          <cell r="FI35">
            <v>120.89999999999999</v>
          </cell>
          <cell r="FJ35">
            <v>135</v>
          </cell>
          <cell r="FK35">
            <v>161.20000000000002</v>
          </cell>
          <cell r="FL35">
            <v>164.29999999999998</v>
          </cell>
          <cell r="FM35">
            <v>165</v>
          </cell>
          <cell r="FN35">
            <v>173.6</v>
          </cell>
          <cell r="FO35">
            <v>168</v>
          </cell>
          <cell r="FP35">
            <v>173.6</v>
          </cell>
        </row>
        <row r="36">
          <cell r="A36" t="str">
            <v>Olimpic</v>
          </cell>
          <cell r="EC36">
            <v>70.394000000000005</v>
          </cell>
          <cell r="ED36">
            <v>0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0.17900000000000002</v>
          </cell>
          <cell r="EK36">
            <v>70.215000000000003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293.76499999999999</v>
          </cell>
          <cell r="EQ36">
            <v>39.601999999999997</v>
          </cell>
          <cell r="ER36">
            <v>42.838000000000001</v>
          </cell>
          <cell r="ES36">
            <v>50.873999999999995</v>
          </cell>
          <cell r="ET36">
            <v>35.734999999999999</v>
          </cell>
          <cell r="EU36">
            <v>62.021000000000008</v>
          </cell>
          <cell r="EV36">
            <v>62.695</v>
          </cell>
          <cell r="EW36">
            <v>76.545000000000002</v>
          </cell>
          <cell r="EX36">
            <v>70.215000000000003</v>
          </cell>
          <cell r="EY36">
            <v>82.47</v>
          </cell>
          <cell r="EZ36">
            <v>110.267</v>
          </cell>
          <cell r="FA36">
            <v>118.65</v>
          </cell>
          <cell r="FB36">
            <v>88.381</v>
          </cell>
          <cell r="FC36">
            <v>522.995</v>
          </cell>
          <cell r="FE36">
            <v>97.960000000000008</v>
          </cell>
          <cell r="FF36">
            <v>98.587999999999994</v>
          </cell>
          <cell r="FG36">
            <v>90.489000000000004</v>
          </cell>
          <cell r="FH36">
            <v>113.03999999999999</v>
          </cell>
          <cell r="FI36">
            <v>120.89999999999999</v>
          </cell>
          <cell r="FJ36">
            <v>117</v>
          </cell>
          <cell r="FK36">
            <v>108.5</v>
          </cell>
          <cell r="FL36">
            <v>108.5</v>
          </cell>
          <cell r="FM36">
            <v>105</v>
          </cell>
          <cell r="FN36">
            <v>108.5</v>
          </cell>
          <cell r="FO36">
            <v>105</v>
          </cell>
          <cell r="FP36">
            <v>108.5</v>
          </cell>
        </row>
        <row r="37">
          <cell r="A37" t="str">
            <v>Pluspetrol: Lote 56</v>
          </cell>
          <cell r="EC37">
            <v>0</v>
          </cell>
          <cell r="EF37">
            <v>0</v>
          </cell>
          <cell r="EG37">
            <v>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0</v>
          </cell>
          <cell r="EW37">
            <v>0</v>
          </cell>
          <cell r="EX37">
            <v>0</v>
          </cell>
          <cell r="EY37">
            <v>516.78</v>
          </cell>
          <cell r="EZ37">
            <v>1059.2080000000001</v>
          </cell>
          <cell r="FA37">
            <v>1019.0400000000001</v>
          </cell>
          <cell r="FB37">
            <v>1072.3519999999999</v>
          </cell>
          <cell r="FC37">
            <v>0</v>
          </cell>
          <cell r="FD37">
            <v>0</v>
          </cell>
          <cell r="FE37">
            <v>1086.55</v>
          </cell>
          <cell r="FF37">
            <v>968.01600000000008</v>
          </cell>
          <cell r="FG37">
            <v>1085</v>
          </cell>
          <cell r="FH37">
            <v>929.01</v>
          </cell>
          <cell r="FI37">
            <v>992</v>
          </cell>
          <cell r="FJ37">
            <v>975</v>
          </cell>
          <cell r="FK37">
            <v>1088.1000000000001</v>
          </cell>
          <cell r="FL37">
            <v>1088.1000000000001</v>
          </cell>
          <cell r="FM37">
            <v>750</v>
          </cell>
          <cell r="FN37">
            <v>750</v>
          </cell>
          <cell r="FO37">
            <v>750</v>
          </cell>
          <cell r="FP37">
            <v>750</v>
          </cell>
        </row>
        <row r="39">
          <cell r="A39" t="str">
            <v>Total país (mbm)</v>
          </cell>
          <cell r="EC39">
            <v>30902.795999999998</v>
          </cell>
          <cell r="ED39">
            <v>3710.9479999999999</v>
          </cell>
          <cell r="EE39">
            <v>3198.16</v>
          </cell>
          <cell r="EF39">
            <v>3190.4270000000006</v>
          </cell>
          <cell r="EG39">
            <v>3277.8900000000008</v>
          </cell>
          <cell r="EH39">
            <v>3688.503999999999</v>
          </cell>
          <cell r="EI39">
            <v>3513.33</v>
          </cell>
          <cell r="EJ39">
            <v>3596.7440000000001</v>
          </cell>
          <cell r="EK39">
            <v>3295.393</v>
          </cell>
          <cell r="EL39">
            <v>3431.4000000000005</v>
          </cell>
          <cell r="EM39">
            <v>3566.2089999999998</v>
          </cell>
          <cell r="EN39">
            <v>3427.92</v>
          </cell>
          <cell r="EO39">
            <v>3665.3160000000003</v>
          </cell>
          <cell r="EP39">
            <v>19663.711999999996</v>
          </cell>
          <cell r="EQ39">
            <v>3331.1049999999996</v>
          </cell>
          <cell r="ER39">
            <v>3309.4800000000005</v>
          </cell>
          <cell r="ES39">
            <v>2968.4049999999997</v>
          </cell>
          <cell r="ET39">
            <v>3404.1000000000004</v>
          </cell>
          <cell r="EU39">
            <v>3250.7220000000002</v>
          </cell>
          <cell r="EV39">
            <v>3399.9</v>
          </cell>
          <cell r="EW39">
            <v>3680.134</v>
          </cell>
          <cell r="EX39">
            <v>3516.299</v>
          </cell>
          <cell r="EY39">
            <v>3708.119999999999</v>
          </cell>
          <cell r="EZ39">
            <v>4387.3060000000005</v>
          </cell>
          <cell r="FA39">
            <v>4421.8200000000006</v>
          </cell>
          <cell r="FB39">
            <v>4553.0010000000002</v>
          </cell>
          <cell r="FC39">
            <v>30051.484999999997</v>
          </cell>
          <cell r="FD39">
            <v>0</v>
          </cell>
          <cell r="FE39">
            <v>4601.6400000000003</v>
          </cell>
          <cell r="FF39">
            <v>3953.6559999999999</v>
          </cell>
          <cell r="FG39">
            <v>4503.99</v>
          </cell>
          <cell r="FH39">
            <v>4043.8200000000006</v>
          </cell>
          <cell r="FI39">
            <v>4121.1090000000004</v>
          </cell>
          <cell r="FJ39">
            <v>3933</v>
          </cell>
          <cell r="FK39">
            <v>4532.7269999999999</v>
          </cell>
          <cell r="FL39">
            <v>4584.9000000000005</v>
          </cell>
          <cell r="FM39">
            <v>4126.5300000000007</v>
          </cell>
          <cell r="FN39">
            <v>4291.130000000001</v>
          </cell>
          <cell r="FO39">
            <v>4183.9799999999996</v>
          </cell>
          <cell r="FP39">
            <v>4297.9500000000007</v>
          </cell>
        </row>
        <row r="43">
          <cell r="A43" t="str">
            <v>Miles de barriles acumulados al mes ...</v>
          </cell>
          <cell r="B43" t="str">
            <v>Enero</v>
          </cell>
          <cell r="C43" t="str">
            <v>Febrero</v>
          </cell>
          <cell r="D43" t="str">
            <v>Marzo</v>
          </cell>
          <cell r="E43" t="str">
            <v>Abril</v>
          </cell>
          <cell r="F43" t="str">
            <v>Mayo</v>
          </cell>
          <cell r="G43" t="str">
            <v>Junio</v>
          </cell>
          <cell r="H43" t="str">
            <v>Julio</v>
          </cell>
          <cell r="I43" t="str">
            <v>Agosto</v>
          </cell>
          <cell r="J43" t="str">
            <v>Setiembre</v>
          </cell>
          <cell r="K43" t="str">
            <v>Octubre</v>
          </cell>
          <cell r="L43" t="str">
            <v>Noviembre</v>
          </cell>
          <cell r="M43" t="str">
            <v>Diciembre</v>
          </cell>
          <cell r="N43" t="str">
            <v>Enero</v>
          </cell>
          <cell r="O43" t="str">
            <v>Febrero</v>
          </cell>
          <cell r="P43" t="str">
            <v>Marzo</v>
          </cell>
          <cell r="Q43" t="str">
            <v>Abril</v>
          </cell>
          <cell r="R43" t="str">
            <v>Mayo</v>
          </cell>
          <cell r="S43" t="str">
            <v>Junio</v>
          </cell>
          <cell r="T43" t="str">
            <v>Julio</v>
          </cell>
          <cell r="U43" t="str">
            <v>Agosto</v>
          </cell>
          <cell r="V43" t="str">
            <v>Setiembre</v>
          </cell>
          <cell r="W43" t="str">
            <v>Octubre</v>
          </cell>
          <cell r="X43" t="str">
            <v>Noviembre</v>
          </cell>
          <cell r="Y43" t="str">
            <v>Diciembre</v>
          </cell>
          <cell r="Z43" t="str">
            <v>Enero</v>
          </cell>
          <cell r="AA43" t="str">
            <v>Febrero</v>
          </cell>
          <cell r="AB43" t="str">
            <v>Marzo</v>
          </cell>
          <cell r="AC43" t="str">
            <v>Abril</v>
          </cell>
          <cell r="AD43" t="str">
            <v>Mayo</v>
          </cell>
          <cell r="AE43" t="str">
            <v>Junio</v>
          </cell>
          <cell r="AF43" t="str">
            <v>Julio</v>
          </cell>
          <cell r="AG43" t="str">
            <v>Agosto</v>
          </cell>
          <cell r="AH43" t="str">
            <v>Setiembre</v>
          </cell>
          <cell r="AI43" t="str">
            <v>Octubre</v>
          </cell>
          <cell r="AJ43" t="str">
            <v>Noviembre</v>
          </cell>
          <cell r="AK43" t="str">
            <v>Diciembre</v>
          </cell>
          <cell r="AL43">
            <v>36161</v>
          </cell>
          <cell r="AM43">
            <v>36192</v>
          </cell>
          <cell r="AN43">
            <v>36220</v>
          </cell>
          <cell r="AO43">
            <v>36251</v>
          </cell>
          <cell r="AP43">
            <v>36281</v>
          </cell>
          <cell r="AQ43">
            <v>36312</v>
          </cell>
          <cell r="AR43">
            <v>36342</v>
          </cell>
          <cell r="AS43">
            <v>36373</v>
          </cell>
          <cell r="AT43">
            <v>36404</v>
          </cell>
          <cell r="AU43">
            <v>36434</v>
          </cell>
          <cell r="AV43">
            <v>36465</v>
          </cell>
          <cell r="AW43">
            <v>36495</v>
          </cell>
          <cell r="AX43">
            <v>36526</v>
          </cell>
          <cell r="AY43">
            <v>36557</v>
          </cell>
          <cell r="AZ43">
            <v>36586</v>
          </cell>
          <cell r="BA43">
            <v>36617</v>
          </cell>
          <cell r="BB43">
            <v>36647</v>
          </cell>
          <cell r="BC43">
            <v>36678</v>
          </cell>
          <cell r="BD43">
            <v>36708</v>
          </cell>
          <cell r="BE43">
            <v>36739</v>
          </cell>
          <cell r="BF43">
            <v>36770</v>
          </cell>
          <cell r="BG43">
            <v>36800</v>
          </cell>
          <cell r="BH43">
            <v>36831</v>
          </cell>
          <cell r="BI43">
            <v>36861</v>
          </cell>
          <cell r="BJ43">
            <v>36892</v>
          </cell>
          <cell r="BK43">
            <v>36923</v>
          </cell>
          <cell r="BL43">
            <v>36951</v>
          </cell>
          <cell r="BM43">
            <v>36982</v>
          </cell>
          <cell r="BN43">
            <v>37012</v>
          </cell>
          <cell r="BO43">
            <v>37043</v>
          </cell>
          <cell r="BP43">
            <v>37073</v>
          </cell>
          <cell r="BQ43">
            <v>37104</v>
          </cell>
          <cell r="BR43">
            <v>37135</v>
          </cell>
          <cell r="BS43">
            <v>37165</v>
          </cell>
          <cell r="BT43">
            <v>37196</v>
          </cell>
          <cell r="BU43">
            <v>37226</v>
          </cell>
          <cell r="BV43">
            <v>37257</v>
          </cell>
          <cell r="BW43">
            <v>37288</v>
          </cell>
          <cell r="BX43">
            <v>37316</v>
          </cell>
          <cell r="BY43">
            <v>37347</v>
          </cell>
          <cell r="BZ43">
            <v>37377</v>
          </cell>
          <cell r="CA43">
            <v>37408</v>
          </cell>
          <cell r="CB43">
            <v>37438</v>
          </cell>
          <cell r="CC43">
            <v>37469</v>
          </cell>
          <cell r="CD43">
            <v>37500</v>
          </cell>
          <cell r="CE43">
            <v>37530</v>
          </cell>
          <cell r="CF43">
            <v>37561</v>
          </cell>
          <cell r="CG43">
            <v>37591</v>
          </cell>
          <cell r="CH43">
            <v>37622</v>
          </cell>
          <cell r="CI43">
            <v>37653</v>
          </cell>
          <cell r="CJ43">
            <v>37681</v>
          </cell>
          <cell r="CK43">
            <v>37712</v>
          </cell>
          <cell r="CL43">
            <v>37742</v>
          </cell>
          <cell r="CM43">
            <v>37773</v>
          </cell>
          <cell r="CN43">
            <v>37803</v>
          </cell>
          <cell r="CO43">
            <v>37834</v>
          </cell>
          <cell r="CP43">
            <v>37865</v>
          </cell>
          <cell r="CQ43">
            <v>37895</v>
          </cell>
          <cell r="CR43">
            <v>37926</v>
          </cell>
          <cell r="CS43">
            <v>37956</v>
          </cell>
          <cell r="CT43">
            <v>37987</v>
          </cell>
          <cell r="CU43">
            <v>38018</v>
          </cell>
          <cell r="CV43">
            <v>38047</v>
          </cell>
          <cell r="CW43">
            <v>38078</v>
          </cell>
          <cell r="CX43">
            <v>38108</v>
          </cell>
          <cell r="CY43">
            <v>38139</v>
          </cell>
          <cell r="CZ43">
            <v>38169</v>
          </cell>
          <cell r="DA43">
            <v>38200</v>
          </cell>
          <cell r="DB43">
            <v>38231</v>
          </cell>
          <cell r="DC43">
            <v>38261</v>
          </cell>
          <cell r="DD43">
            <v>38292</v>
          </cell>
          <cell r="DE43">
            <v>38322</v>
          </cell>
          <cell r="DF43">
            <v>38353</v>
          </cell>
          <cell r="DG43">
            <v>38384</v>
          </cell>
          <cell r="DH43">
            <v>38412</v>
          </cell>
          <cell r="DI43">
            <v>38443</v>
          </cell>
          <cell r="DJ43">
            <v>38473</v>
          </cell>
          <cell r="DK43">
            <v>38504</v>
          </cell>
          <cell r="DL43">
            <v>38534</v>
          </cell>
          <cell r="DM43">
            <v>38565</v>
          </cell>
          <cell r="DN43">
            <v>38596</v>
          </cell>
          <cell r="DO43">
            <v>38626</v>
          </cell>
          <cell r="DP43">
            <v>38657</v>
          </cell>
          <cell r="DQ43">
            <v>38687</v>
          </cell>
          <cell r="DR43">
            <v>38718</v>
          </cell>
          <cell r="DS43">
            <v>38749</v>
          </cell>
          <cell r="DT43">
            <v>38777</v>
          </cell>
          <cell r="DU43">
            <v>38808</v>
          </cell>
          <cell r="DV43">
            <v>38838</v>
          </cell>
          <cell r="DW43">
            <v>38869</v>
          </cell>
          <cell r="DX43">
            <v>38899</v>
          </cell>
          <cell r="DY43">
            <v>38930</v>
          </cell>
          <cell r="DZ43">
            <v>38961</v>
          </cell>
          <cell r="EA43">
            <v>38991</v>
          </cell>
          <cell r="EB43">
            <v>39022</v>
          </cell>
          <cell r="EC43">
            <v>39052</v>
          </cell>
          <cell r="ED43">
            <v>39083</v>
          </cell>
          <cell r="EE43">
            <v>39114</v>
          </cell>
          <cell r="EF43">
            <v>39142</v>
          </cell>
          <cell r="EG43">
            <v>39173</v>
          </cell>
          <cell r="EH43">
            <v>39203</v>
          </cell>
          <cell r="EI43">
            <v>39234</v>
          </cell>
          <cell r="EJ43">
            <v>39264</v>
          </cell>
          <cell r="EK43">
            <v>39295</v>
          </cell>
          <cell r="EL43">
            <v>39326</v>
          </cell>
          <cell r="EM43">
            <v>39356</v>
          </cell>
          <cell r="EN43">
            <v>39387</v>
          </cell>
          <cell r="EO43">
            <v>39417</v>
          </cell>
          <cell r="EQ43">
            <v>39448</v>
          </cell>
          <cell r="ER43">
            <v>39479</v>
          </cell>
          <cell r="ES43">
            <v>39508</v>
          </cell>
          <cell r="ET43">
            <v>39539</v>
          </cell>
          <cell r="EU43">
            <v>39569</v>
          </cell>
          <cell r="EV43">
            <v>39600</v>
          </cell>
          <cell r="EW43">
            <v>39630</v>
          </cell>
          <cell r="EX43">
            <v>39661</v>
          </cell>
          <cell r="EY43">
            <v>39692</v>
          </cell>
          <cell r="EZ43">
            <v>39722</v>
          </cell>
          <cell r="FA43">
            <v>39753</v>
          </cell>
          <cell r="FB43">
            <v>39783</v>
          </cell>
          <cell r="FC43" t="str">
            <v>2008</v>
          </cell>
          <cell r="FE43">
            <v>39814</v>
          </cell>
          <cell r="FF43">
            <v>39845</v>
          </cell>
          <cell r="FG43">
            <v>39873</v>
          </cell>
          <cell r="FH43">
            <v>39904</v>
          </cell>
          <cell r="FI43">
            <v>39934</v>
          </cell>
          <cell r="FJ43">
            <v>39965</v>
          </cell>
          <cell r="FK43">
            <v>39995</v>
          </cell>
          <cell r="FL43">
            <v>40026</v>
          </cell>
          <cell r="FM43">
            <v>40057</v>
          </cell>
          <cell r="FN43">
            <v>40087</v>
          </cell>
          <cell r="FO43">
            <v>40118</v>
          </cell>
          <cell r="FP43">
            <v>40148</v>
          </cell>
        </row>
        <row r="45">
          <cell r="A45" t="str">
            <v>Petrobras (Ex-Perez Compac): Lote X</v>
          </cell>
          <cell r="CH45">
            <v>1920.086</v>
          </cell>
          <cell r="CI45">
            <v>-81.132999999999996</v>
          </cell>
          <cell r="CJ45">
            <v>-83.234000000000009</v>
          </cell>
          <cell r="CK45">
            <v>-83.998999999999995</v>
          </cell>
          <cell r="CL45">
            <v>-81.947000000000003</v>
          </cell>
          <cell r="CM45">
            <v>-83.99799999999999</v>
          </cell>
          <cell r="CN45">
            <v>-79.201999999999998</v>
          </cell>
          <cell r="CO45">
            <v>-78.691000000000003</v>
          </cell>
          <cell r="CP45">
            <v>-79.103999999999999</v>
          </cell>
          <cell r="CQ45">
            <v>-78.650000000000006</v>
          </cell>
          <cell r="CR45">
            <v>-75.391000000000005</v>
          </cell>
          <cell r="CS45">
            <v>-80.144999999999996</v>
          </cell>
          <cell r="CT45">
            <v>1927.3779999999999</v>
          </cell>
          <cell r="CU45">
            <v>-74.080999999999989</v>
          </cell>
          <cell r="CV45">
            <v>-73.65100000000001</v>
          </cell>
          <cell r="CW45">
            <v>-73.603999999999999</v>
          </cell>
          <cell r="CX45">
            <v>-73.628</v>
          </cell>
          <cell r="CY45">
            <v>-78.77300000000001</v>
          </cell>
          <cell r="CZ45">
            <v>-78.793999999999997</v>
          </cell>
          <cell r="DA45">
            <v>-83.289000000000001</v>
          </cell>
          <cell r="DB45">
            <v>-94.257999999999996</v>
          </cell>
          <cell r="DC45">
            <v>-101.232</v>
          </cell>
          <cell r="DD45">
            <v>-99.086000000000013</v>
          </cell>
          <cell r="DE45">
            <v>-92.994</v>
          </cell>
          <cell r="EC45">
            <v>3624.5150000000003</v>
          </cell>
          <cell r="ED45">
            <v>396.83100000000002</v>
          </cell>
          <cell r="EE45">
            <v>762.25900000000001</v>
          </cell>
          <cell r="EF45">
            <v>1100.655</v>
          </cell>
          <cell r="EG45">
            <v>1500.585</v>
          </cell>
          <cell r="EH45">
            <v>1969.9250000000002</v>
          </cell>
          <cell r="EI45">
            <v>2371.1150000000002</v>
          </cell>
          <cell r="EJ45">
            <v>2787.6930000000002</v>
          </cell>
          <cell r="EK45">
            <v>3229.5050000000001</v>
          </cell>
          <cell r="EL45">
            <v>3624.5150000000003</v>
          </cell>
          <cell r="EM45">
            <v>4038.9540000000002</v>
          </cell>
          <cell r="EN45">
            <v>4451.0340000000006</v>
          </cell>
          <cell r="EO45">
            <v>4889.6840000000002</v>
          </cell>
          <cell r="EP45">
            <v>2562.9450000000002</v>
          </cell>
          <cell r="EQ45">
            <v>433.03899999999999</v>
          </cell>
          <cell r="ER45">
            <v>839.99599999999998</v>
          </cell>
          <cell r="ES45">
            <v>1281.7149999999999</v>
          </cell>
          <cell r="ET45">
            <v>1701.865</v>
          </cell>
          <cell r="EU45">
            <v>2137.7249999999999</v>
          </cell>
          <cell r="EV45">
            <v>2562.9449999999997</v>
          </cell>
          <cell r="EW45">
            <v>2996.3249999999998</v>
          </cell>
          <cell r="EX45">
            <v>3438.1369999999997</v>
          </cell>
          <cell r="EY45">
            <v>3857.1169999999997</v>
          </cell>
          <cell r="EZ45">
            <v>4279.1509999999998</v>
          </cell>
          <cell r="FA45">
            <v>4724.5909999999994</v>
          </cell>
          <cell r="FB45">
            <v>5176.6639999999998</v>
          </cell>
          <cell r="FC45">
            <v>3857.1169999999997</v>
          </cell>
          <cell r="FE45">
            <v>442.12200000000001</v>
          </cell>
          <cell r="FF45">
            <v>830.06200000000001</v>
          </cell>
          <cell r="FG45">
            <v>1248.1280000000002</v>
          </cell>
          <cell r="FH45">
            <v>1648.6580000000001</v>
          </cell>
          <cell r="FI45">
            <v>2073.3580000000002</v>
          </cell>
          <cell r="FJ45">
            <v>2484.3580000000002</v>
          </cell>
          <cell r="FK45">
            <v>2902.8580000000002</v>
          </cell>
          <cell r="FL45">
            <v>3344.67</v>
          </cell>
          <cell r="FM45">
            <v>3774.96</v>
          </cell>
          <cell r="FN45">
            <v>4218.26</v>
          </cell>
          <cell r="FO45">
            <v>4649.84</v>
          </cell>
          <cell r="FP45">
            <v>5093.76</v>
          </cell>
        </row>
        <row r="46">
          <cell r="A46" t="str">
            <v>Petrotech: Lote Z- 2B</v>
          </cell>
          <cell r="EC46">
            <v>3305.8720000000003</v>
          </cell>
          <cell r="ED46">
            <v>381.08299999999997</v>
          </cell>
          <cell r="EE46">
            <v>748.86299999999994</v>
          </cell>
          <cell r="EF46">
            <v>1064.1949999999999</v>
          </cell>
          <cell r="EG46">
            <v>1445.7349999999999</v>
          </cell>
          <cell r="EH46">
            <v>1840.9849999999999</v>
          </cell>
          <cell r="EI46">
            <v>2225.7950000000001</v>
          </cell>
          <cell r="EJ46">
            <v>2571.9720000000002</v>
          </cell>
          <cell r="EK46">
            <v>2930.3320000000003</v>
          </cell>
          <cell r="EL46">
            <v>3305.8720000000003</v>
          </cell>
          <cell r="EM46">
            <v>3621.2970000000005</v>
          </cell>
          <cell r="EN46">
            <v>3983.4570000000003</v>
          </cell>
          <cell r="EO46">
            <v>4395.0439999999999</v>
          </cell>
          <cell r="EP46">
            <v>2021.7950000000001</v>
          </cell>
          <cell r="EQ46">
            <v>366.14100000000002</v>
          </cell>
          <cell r="ER46">
            <v>678.06500000000005</v>
          </cell>
          <cell r="ES46">
            <v>1029.636</v>
          </cell>
          <cell r="ET46">
            <v>1369.5360000000001</v>
          </cell>
          <cell r="EU46">
            <v>1711.7450000000001</v>
          </cell>
          <cell r="EV46">
            <v>2021.7950000000001</v>
          </cell>
          <cell r="EW46">
            <v>2382.5419999999999</v>
          </cell>
          <cell r="EX46">
            <v>2740.902</v>
          </cell>
          <cell r="EY46">
            <v>3064.3319999999999</v>
          </cell>
          <cell r="EZ46">
            <v>3384.748</v>
          </cell>
          <cell r="FA46">
            <v>3742.768</v>
          </cell>
          <cell r="FB46">
            <v>4020.373</v>
          </cell>
          <cell r="FC46">
            <v>3064.3319999999999</v>
          </cell>
          <cell r="FE46">
            <v>400.48900000000003</v>
          </cell>
          <cell r="FF46">
            <v>703.39300000000003</v>
          </cell>
          <cell r="FG46">
            <v>1047.0900000000001</v>
          </cell>
          <cell r="FH46">
            <v>1353.15</v>
          </cell>
          <cell r="FI46">
            <v>1695.3590000000002</v>
          </cell>
          <cell r="FJ46">
            <v>2010.3590000000002</v>
          </cell>
          <cell r="FK46">
            <v>2355.0790000000002</v>
          </cell>
          <cell r="FL46">
            <v>2703.116</v>
          </cell>
          <cell r="FM46">
            <v>3036.1759999999999</v>
          </cell>
          <cell r="FN46">
            <v>3378.7260000000001</v>
          </cell>
          <cell r="FO46">
            <v>3711.7260000000001</v>
          </cell>
          <cell r="FP46">
            <v>4055.826</v>
          </cell>
        </row>
        <row r="47">
          <cell r="A47" t="str">
            <v>Pluspetrol: Lote I-AB</v>
          </cell>
          <cell r="EC47">
            <v>7333.4640000000009</v>
          </cell>
          <cell r="ED47">
            <v>927.48900000000003</v>
          </cell>
          <cell r="EE47">
            <v>1707.037</v>
          </cell>
          <cell r="EF47">
            <v>2552.5619999999999</v>
          </cell>
          <cell r="EG47">
            <v>3394.752</v>
          </cell>
          <cell r="EH47">
            <v>4239.6570000000002</v>
          </cell>
          <cell r="EI47">
            <v>5054.607</v>
          </cell>
          <cell r="EJ47">
            <v>5891.9790000000003</v>
          </cell>
          <cell r="EK47">
            <v>6575.9940000000006</v>
          </cell>
          <cell r="EL47">
            <v>7333.4640000000009</v>
          </cell>
          <cell r="EM47">
            <v>8107.5340000000006</v>
          </cell>
          <cell r="EN47">
            <v>8828.8540000000012</v>
          </cell>
          <cell r="EO47">
            <v>9585.3470000000016</v>
          </cell>
          <cell r="EP47">
            <v>4205.9340000000002</v>
          </cell>
          <cell r="EQ47">
            <v>742.04700000000003</v>
          </cell>
          <cell r="ER47">
            <v>1479.3720000000001</v>
          </cell>
          <cell r="ES47">
            <v>2027.7620000000002</v>
          </cell>
          <cell r="ET47">
            <v>2772.5420000000004</v>
          </cell>
          <cell r="EU47">
            <v>3504.2040000000006</v>
          </cell>
          <cell r="EV47">
            <v>4205.9340000000002</v>
          </cell>
          <cell r="EW47">
            <v>4921.2280000000001</v>
          </cell>
          <cell r="EX47">
            <v>5605.2430000000004</v>
          </cell>
          <cell r="EY47">
            <v>6266.9530000000004</v>
          </cell>
          <cell r="EZ47">
            <v>6939.6840000000002</v>
          </cell>
          <cell r="FA47">
            <v>7601.1540000000005</v>
          </cell>
          <cell r="FB47">
            <v>8233.3680000000004</v>
          </cell>
          <cell r="FC47">
            <v>6266.9530000000004</v>
          </cell>
          <cell r="FE47">
            <v>507.65600000000006</v>
          </cell>
          <cell r="FF47">
            <v>932.10800000000006</v>
          </cell>
          <cell r="FG47">
            <v>1431.1770000000001</v>
          </cell>
          <cell r="FH47">
            <v>1934.277</v>
          </cell>
          <cell r="FI47">
            <v>2256.6770000000001</v>
          </cell>
          <cell r="FJ47">
            <v>2436.6770000000001</v>
          </cell>
          <cell r="FK47">
            <v>2935.777</v>
          </cell>
          <cell r="FL47">
            <v>3434.877</v>
          </cell>
          <cell r="FM47">
            <v>3917.877</v>
          </cell>
          <cell r="FN47">
            <v>4416.9769999999999</v>
          </cell>
          <cell r="FO47">
            <v>4899.9769999999999</v>
          </cell>
          <cell r="FP47">
            <v>5399.0770000000002</v>
          </cell>
        </row>
        <row r="48">
          <cell r="A48" t="str">
            <v>Pluspetrol: Lote 8</v>
          </cell>
          <cell r="EC48">
            <v>4584.18</v>
          </cell>
          <cell r="ED48">
            <v>538.93500000000006</v>
          </cell>
          <cell r="EE48">
            <v>1047.415</v>
          </cell>
          <cell r="EF48">
            <v>1583.405</v>
          </cell>
          <cell r="EG48">
            <v>2091.4250000000002</v>
          </cell>
          <cell r="EH48">
            <v>2584.6970000000001</v>
          </cell>
          <cell r="EI48">
            <v>3081.1669999999999</v>
          </cell>
          <cell r="EJ48">
            <v>3616.5989999999997</v>
          </cell>
          <cell r="EK48">
            <v>4091.5499999999997</v>
          </cell>
          <cell r="EL48">
            <v>4584.1799999999994</v>
          </cell>
          <cell r="EM48">
            <v>5113.6909999999989</v>
          </cell>
          <cell r="EN48">
            <v>5603.5909999999985</v>
          </cell>
          <cell r="EO48">
            <v>6135.3649999999989</v>
          </cell>
          <cell r="EP48">
            <v>2825.8330000000001</v>
          </cell>
          <cell r="EQ48">
            <v>523.99299999999994</v>
          </cell>
          <cell r="ER48">
            <v>989.70399999999995</v>
          </cell>
          <cell r="ES48">
            <v>1461.338</v>
          </cell>
          <cell r="ET48">
            <v>1919.348</v>
          </cell>
          <cell r="EU48">
            <v>2366.8330000000001</v>
          </cell>
          <cell r="EV48">
            <v>2825.8330000000001</v>
          </cell>
          <cell r="EW48">
            <v>3312.44</v>
          </cell>
          <cell r="EX48">
            <v>3787.3910000000001</v>
          </cell>
          <cell r="EY48">
            <v>4234.5709999999999</v>
          </cell>
          <cell r="EZ48">
            <v>4663.9210000000003</v>
          </cell>
          <cell r="FA48">
            <v>5142.8410000000003</v>
          </cell>
          <cell r="FB48">
            <v>5652.2640000000001</v>
          </cell>
          <cell r="FC48">
            <v>4234.5709999999999</v>
          </cell>
          <cell r="FE48">
            <v>500.68099999999998</v>
          </cell>
          <cell r="FF48">
            <v>926.08500000000004</v>
          </cell>
          <cell r="FG48">
            <v>1406.9259999999999</v>
          </cell>
          <cell r="FH48">
            <v>1841.8359999999998</v>
          </cell>
          <cell r="FI48">
            <v>2260.3359999999998</v>
          </cell>
          <cell r="FJ48">
            <v>2680.3359999999998</v>
          </cell>
          <cell r="FK48">
            <v>3166.9429999999998</v>
          </cell>
          <cell r="FL48">
            <v>3641.8939999999998</v>
          </cell>
          <cell r="FM48">
            <v>4089.0739999999996</v>
          </cell>
          <cell r="FN48">
            <v>4572.0540000000001</v>
          </cell>
          <cell r="FO48">
            <v>5042.4539999999997</v>
          </cell>
          <cell r="FP48">
            <v>5530.0839999999998</v>
          </cell>
        </row>
        <row r="49">
          <cell r="A49" t="str">
            <v>Otros contratistas</v>
          </cell>
          <cell r="EC49">
            <v>2714.4360000000001</v>
          </cell>
          <cell r="ED49">
            <v>316.60299999999984</v>
          </cell>
          <cell r="EE49">
            <v>598.42299999999977</v>
          </cell>
          <cell r="EF49">
            <v>903.33900000000017</v>
          </cell>
          <cell r="EG49">
            <v>1223.9490000000005</v>
          </cell>
          <cell r="EH49">
            <v>1563.8329999999996</v>
          </cell>
          <cell r="EI49">
            <v>1883.1530000000002</v>
          </cell>
          <cell r="EJ49">
            <v>2210.241</v>
          </cell>
          <cell r="EK49">
            <v>2361.366</v>
          </cell>
          <cell r="EL49">
            <v>2714.4360000000001</v>
          </cell>
          <cell r="EM49">
            <v>3124.2249999999995</v>
          </cell>
          <cell r="EN49">
            <v>3481.7349999999997</v>
          </cell>
          <cell r="EO49">
            <v>3864.2440000000001</v>
          </cell>
          <cell r="EP49">
            <v>2025.91</v>
          </cell>
          <cell r="EQ49">
            <v>345.96599999999961</v>
          </cell>
          <cell r="ER49">
            <v>656.30999999999949</v>
          </cell>
          <cell r="ES49">
            <v>990.4869999999994</v>
          </cell>
          <cell r="ET49">
            <v>1320.4519999999995</v>
          </cell>
          <cell r="EU49">
            <v>1656.9049999999993</v>
          </cell>
          <cell r="EV49">
            <v>2025.9099999999994</v>
          </cell>
          <cell r="EW49">
            <v>2393.9539999999993</v>
          </cell>
          <cell r="EX49">
            <v>2765.9849999999997</v>
          </cell>
          <cell r="EY49">
            <v>3128.6249999999995</v>
          </cell>
          <cell r="EZ49">
            <v>3525.3010000000004</v>
          </cell>
          <cell r="FA49">
            <v>3909.0610000000006</v>
          </cell>
          <cell r="FB49">
            <v>4324.554000000001</v>
          </cell>
          <cell r="FC49">
            <v>3128.6249999999995</v>
          </cell>
          <cell r="FE49">
            <v>442.21499999999958</v>
          </cell>
          <cell r="FF49">
            <v>837.07099999999923</v>
          </cell>
          <cell r="FG49">
            <v>1271.5359999999987</v>
          </cell>
          <cell r="FH49">
            <v>1615.6359999999995</v>
          </cell>
          <cell r="FI49">
            <v>2034.1359999999995</v>
          </cell>
          <cell r="FJ49">
            <v>2454.1359999999995</v>
          </cell>
          <cell r="FK49">
            <v>2888.1359999999995</v>
          </cell>
          <cell r="FL49">
            <v>3322.1359999999995</v>
          </cell>
          <cell r="FM49">
            <v>3742.1359999999995</v>
          </cell>
          <cell r="FN49">
            <v>4207.1359999999995</v>
          </cell>
          <cell r="FO49">
            <v>4657.1359999999995</v>
          </cell>
          <cell r="FP49">
            <v>5122.1359999999995</v>
          </cell>
        </row>
        <row r="50">
          <cell r="A50" t="str">
            <v>Camisea I Lote 88 Pluspetrol LGN</v>
          </cell>
          <cell r="EC50">
            <v>9153.1579999999994</v>
          </cell>
          <cell r="ED50">
            <v>1150.0070000000001</v>
          </cell>
          <cell r="EE50">
            <v>2045.1110000000001</v>
          </cell>
          <cell r="EF50">
            <v>2895.3789999999999</v>
          </cell>
          <cell r="EG50">
            <v>3720.9789999999998</v>
          </cell>
          <cell r="EH50">
            <v>4866.8320000000003</v>
          </cell>
          <cell r="EI50">
            <v>5963.4220000000005</v>
          </cell>
          <cell r="EJ50">
            <v>7097.34</v>
          </cell>
          <cell r="EK50">
            <v>8095.4780000000001</v>
          </cell>
          <cell r="EL50">
            <v>9153.1579999999994</v>
          </cell>
          <cell r="EM50">
            <v>10276.133</v>
          </cell>
          <cell r="EN50">
            <v>11361.083000000001</v>
          </cell>
          <cell r="EO50">
            <v>12476.649000000001</v>
          </cell>
          <cell r="EP50">
            <v>5670.5519999999997</v>
          </cell>
          <cell r="EQ50">
            <v>851.04300000000001</v>
          </cell>
          <cell r="ER50">
            <v>1857.72</v>
          </cell>
          <cell r="ES50">
            <v>2627.76</v>
          </cell>
          <cell r="ET50">
            <v>3703.32</v>
          </cell>
          <cell r="EU50">
            <v>4598.3519999999999</v>
          </cell>
          <cell r="EV50">
            <v>5670.5519999999997</v>
          </cell>
          <cell r="EW50">
            <v>6768.3549999999996</v>
          </cell>
          <cell r="EX50">
            <v>7766.4929999999995</v>
          </cell>
          <cell r="EY50">
            <v>8567.8829999999998</v>
          </cell>
          <cell r="EZ50">
            <v>9452.6229999999996</v>
          </cell>
          <cell r="FA50">
            <v>10319.262999999999</v>
          </cell>
          <cell r="FB50">
            <v>11259.647999999999</v>
          </cell>
          <cell r="FC50">
            <v>8567.8829999999998</v>
          </cell>
          <cell r="FE50">
            <v>956.62900000000002</v>
          </cell>
          <cell r="FF50">
            <v>1825.777</v>
          </cell>
          <cell r="FG50">
            <v>2855.2249999999999</v>
          </cell>
          <cell r="FH50">
            <v>3785.2249999999999</v>
          </cell>
          <cell r="FI50">
            <v>4746.2250000000004</v>
          </cell>
          <cell r="FJ50">
            <v>5706.2250000000004</v>
          </cell>
          <cell r="FK50">
            <v>6698.2250000000004</v>
          </cell>
          <cell r="FL50">
            <v>7724.3250000000007</v>
          </cell>
          <cell r="FM50">
            <v>8717.3250000000007</v>
          </cell>
          <cell r="FN50">
            <v>9743.4250000000011</v>
          </cell>
          <cell r="FO50">
            <v>10736.425000000001</v>
          </cell>
          <cell r="FP50">
            <v>11762.525000000001</v>
          </cell>
        </row>
        <row r="51">
          <cell r="A51" t="str">
            <v>BPZ</v>
          </cell>
          <cell r="EC51">
            <v>116.777</v>
          </cell>
          <cell r="ED51">
            <v>0</v>
          </cell>
          <cell r="EE51">
            <v>0</v>
          </cell>
          <cell r="EF51">
            <v>0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116.777</v>
          </cell>
          <cell r="EL51">
            <v>116.777</v>
          </cell>
          <cell r="EM51">
            <v>116.777</v>
          </cell>
          <cell r="EN51">
            <v>116.777</v>
          </cell>
          <cell r="EO51">
            <v>145.51400000000001</v>
          </cell>
          <cell r="EP51">
            <v>56.978000000000002</v>
          </cell>
          <cell r="EQ51">
            <v>29.274000000000001</v>
          </cell>
          <cell r="ER51">
            <v>56.978000000000002</v>
          </cell>
          <cell r="ES51">
            <v>56.978000000000002</v>
          </cell>
          <cell r="ET51">
            <v>56.978000000000002</v>
          </cell>
          <cell r="EU51">
            <v>56.978000000000002</v>
          </cell>
          <cell r="EV51">
            <v>56.978000000000002</v>
          </cell>
          <cell r="EW51">
            <v>198.69200000000001</v>
          </cell>
          <cell r="EX51">
            <v>315.46899999999999</v>
          </cell>
          <cell r="EY51">
            <v>409.00900000000001</v>
          </cell>
          <cell r="EZ51">
            <v>500.89300000000003</v>
          </cell>
          <cell r="FA51">
            <v>590.77300000000002</v>
          </cell>
          <cell r="FB51">
            <v>755.84800000000007</v>
          </cell>
          <cell r="FC51">
            <v>409.00900000000001</v>
          </cell>
          <cell r="FE51">
            <v>167.33799999999999</v>
          </cell>
          <cell r="FF51">
            <v>249.68599999999998</v>
          </cell>
          <cell r="FG51">
            <v>372.601</v>
          </cell>
          <cell r="FH51">
            <v>455.67099999999999</v>
          </cell>
          <cell r="FI51">
            <v>576.57100000000003</v>
          </cell>
          <cell r="FJ51">
            <v>711.57100000000003</v>
          </cell>
          <cell r="FK51">
            <v>872.77100000000007</v>
          </cell>
          <cell r="FL51">
            <v>1037.0710000000001</v>
          </cell>
          <cell r="FM51">
            <v>1202.0710000000001</v>
          </cell>
          <cell r="FN51">
            <v>1375.671</v>
          </cell>
          <cell r="FO51">
            <v>1543.671</v>
          </cell>
          <cell r="FP51">
            <v>1717.271</v>
          </cell>
        </row>
        <row r="52">
          <cell r="A52" t="str">
            <v>Olimpic</v>
          </cell>
          <cell r="EC52">
            <v>70.394000000000005</v>
          </cell>
          <cell r="ED52">
            <v>0</v>
          </cell>
          <cell r="EE52">
            <v>0</v>
          </cell>
          <cell r="EF52">
            <v>0</v>
          </cell>
          <cell r="EG52">
            <v>0</v>
          </cell>
          <cell r="EH52">
            <v>0</v>
          </cell>
          <cell r="EI52">
            <v>0</v>
          </cell>
          <cell r="EJ52">
            <v>0.17900000000000002</v>
          </cell>
          <cell r="EK52">
            <v>70.394000000000005</v>
          </cell>
          <cell r="EL52">
            <v>70.394000000000005</v>
          </cell>
          <cell r="EM52">
            <v>70.394000000000005</v>
          </cell>
          <cell r="EN52">
            <v>70.394000000000005</v>
          </cell>
          <cell r="EO52">
            <v>70.394000000000005</v>
          </cell>
          <cell r="EP52">
            <v>293.76499999999999</v>
          </cell>
          <cell r="EQ52">
            <v>39.601999999999997</v>
          </cell>
          <cell r="ER52">
            <v>82.44</v>
          </cell>
          <cell r="ES52">
            <v>133.31399999999999</v>
          </cell>
          <cell r="ET52">
            <v>169.04899999999998</v>
          </cell>
          <cell r="EU52">
            <v>231.07</v>
          </cell>
          <cell r="EV52">
            <v>293.76499999999999</v>
          </cell>
          <cell r="EW52">
            <v>370.31</v>
          </cell>
          <cell r="EX52">
            <v>440.52499999999998</v>
          </cell>
          <cell r="EY52">
            <v>522.995</v>
          </cell>
          <cell r="EZ52">
            <v>633.26199999999994</v>
          </cell>
          <cell r="FA52">
            <v>751.91199999999992</v>
          </cell>
          <cell r="FB52">
            <v>840.29299999999989</v>
          </cell>
          <cell r="FC52">
            <v>522.995</v>
          </cell>
          <cell r="FE52">
            <v>97.960000000000008</v>
          </cell>
          <cell r="FF52">
            <v>196.548</v>
          </cell>
          <cell r="FG52">
            <v>287.03700000000003</v>
          </cell>
          <cell r="FH52">
            <v>400.077</v>
          </cell>
          <cell r="FI52">
            <v>520.97699999999998</v>
          </cell>
          <cell r="FJ52">
            <v>637.97699999999998</v>
          </cell>
          <cell r="FK52">
            <v>746.47699999999998</v>
          </cell>
          <cell r="FL52">
            <v>854.97699999999998</v>
          </cell>
          <cell r="FM52">
            <v>959.97699999999998</v>
          </cell>
          <cell r="FN52">
            <v>1068.4769999999999</v>
          </cell>
          <cell r="FO52">
            <v>1173.4769999999999</v>
          </cell>
          <cell r="FP52">
            <v>1281.9769999999999</v>
          </cell>
        </row>
        <row r="53">
          <cell r="A53" t="str">
            <v>Pluspetrol: Lote 56</v>
          </cell>
          <cell r="EC53">
            <v>0</v>
          </cell>
          <cell r="ED53">
            <v>0</v>
          </cell>
          <cell r="EE53">
            <v>0</v>
          </cell>
          <cell r="EF53">
            <v>0</v>
          </cell>
          <cell r="EG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516.78</v>
          </cell>
          <cell r="EZ53">
            <v>1575.9880000000001</v>
          </cell>
          <cell r="FA53">
            <v>2595.0280000000002</v>
          </cell>
          <cell r="FB53">
            <v>3667.38</v>
          </cell>
          <cell r="FC53">
            <v>516.78</v>
          </cell>
          <cell r="FE53">
            <v>1086.55</v>
          </cell>
          <cell r="FF53">
            <v>2054.5659999999998</v>
          </cell>
          <cell r="FG53">
            <v>3139.5659999999998</v>
          </cell>
          <cell r="FH53">
            <v>4068.576</v>
          </cell>
          <cell r="FI53">
            <v>5060.576</v>
          </cell>
          <cell r="FJ53">
            <v>6035.576</v>
          </cell>
          <cell r="FK53">
            <v>7123.6760000000004</v>
          </cell>
          <cell r="FL53">
            <v>8211.7759999999998</v>
          </cell>
          <cell r="FM53">
            <v>8961.7759999999998</v>
          </cell>
          <cell r="FN53">
            <v>9711.7759999999998</v>
          </cell>
          <cell r="FO53">
            <v>10461.776</v>
          </cell>
          <cell r="FP53">
            <v>11211.776</v>
          </cell>
        </row>
        <row r="54">
          <cell r="ED54">
            <v>119.708</v>
          </cell>
          <cell r="EE54">
            <v>117.10352542372881</v>
          </cell>
          <cell r="EF54">
            <v>112.21705555555556</v>
          </cell>
          <cell r="EG54">
            <v>111.47854166666667</v>
          </cell>
          <cell r="EH54">
            <v>113.01939735099337</v>
          </cell>
          <cell r="EI54">
            <v>113.6975635359116</v>
          </cell>
          <cell r="EJ54">
            <v>114.03774999999999</v>
          </cell>
          <cell r="EK54">
            <v>113.051012345679</v>
          </cell>
          <cell r="EL54">
            <v>113.19705494505494</v>
          </cell>
          <cell r="EM54">
            <v>113.38488486842104</v>
          </cell>
          <cell r="EN54">
            <v>113.46384730538921</v>
          </cell>
          <cell r="EO54">
            <v>113.86915342465753</v>
          </cell>
          <cell r="EP54" t="e">
            <v>#DIV/0!</v>
          </cell>
          <cell r="EQ54">
            <v>107.45499999999998</v>
          </cell>
          <cell r="ER54">
            <v>110.67641666666667</v>
          </cell>
          <cell r="ES54">
            <v>105.5932967032967</v>
          </cell>
          <cell r="ET54">
            <v>107.54619834710743</v>
          </cell>
          <cell r="EU54">
            <v>106.99876315789474</v>
          </cell>
          <cell r="EV54">
            <v>108.04237362637362</v>
          </cell>
          <cell r="EW54">
            <v>109.59552112676056</v>
          </cell>
          <cell r="EX54">
            <v>110.08256147540982</v>
          </cell>
          <cell r="EY54">
            <v>111.56301094890509</v>
          </cell>
          <cell r="EZ54">
            <v>114.60842950819671</v>
          </cell>
          <cell r="FA54">
            <v>117.54445074626865</v>
          </cell>
          <cell r="FB54">
            <v>120.02839344262293</v>
          </cell>
          <cell r="FC54" t="e">
            <v>#DIV/0!</v>
          </cell>
          <cell r="FD54" t="e">
            <v>#DIV/0!</v>
          </cell>
          <cell r="FE54">
            <v>148.44</v>
          </cell>
          <cell r="FF54">
            <v>145.00501694915255</v>
          </cell>
          <cell r="FG54">
            <v>145.10317777777777</v>
          </cell>
          <cell r="FH54">
            <v>142.52588333333333</v>
          </cell>
          <cell r="FI54">
            <v>140.55771523178808</v>
          </cell>
          <cell r="FJ54">
            <v>138.99013812154695</v>
          </cell>
          <cell r="FK54">
            <v>140.0468962264151</v>
          </cell>
          <cell r="FL54">
            <v>141.04873251028806</v>
          </cell>
          <cell r="FM54">
            <v>140.66436630036628</v>
          </cell>
          <cell r="FN54">
            <v>140.43586184210525</v>
          </cell>
          <cell r="FO54">
            <v>140.34874850299397</v>
          </cell>
          <cell r="FP54">
            <v>140.20392328767119</v>
          </cell>
        </row>
        <row r="55">
          <cell r="A55" t="str">
            <v>Total país (mbm)</v>
          </cell>
          <cell r="EC55">
            <v>30902.795999999998</v>
          </cell>
          <cell r="ED55">
            <v>3710.9479999999999</v>
          </cell>
          <cell r="EE55">
            <v>6909.1080000000002</v>
          </cell>
          <cell r="EF55">
            <v>10099.535</v>
          </cell>
          <cell r="EG55">
            <v>13377.425000000001</v>
          </cell>
          <cell r="EH55">
            <v>17065.929</v>
          </cell>
          <cell r="EI55">
            <v>20579.258999999998</v>
          </cell>
          <cell r="EJ55">
            <v>24176.002999999997</v>
          </cell>
          <cell r="EK55">
            <v>27471.395999999997</v>
          </cell>
          <cell r="EL55">
            <v>30902.795999999998</v>
          </cell>
          <cell r="EM55">
            <v>34469.004999999997</v>
          </cell>
          <cell r="EN55">
            <v>37896.924999999996</v>
          </cell>
          <cell r="EO55">
            <v>41562.240999999995</v>
          </cell>
          <cell r="EP55">
            <v>19663.712</v>
          </cell>
          <cell r="EQ55">
            <v>3331.1049999999996</v>
          </cell>
          <cell r="ER55">
            <v>6640.585</v>
          </cell>
          <cell r="ES55">
            <v>9608.99</v>
          </cell>
          <cell r="ET55">
            <v>13013.09</v>
          </cell>
          <cell r="EU55">
            <v>16263.812</v>
          </cell>
          <cell r="EV55">
            <v>19663.712</v>
          </cell>
          <cell r="EW55">
            <v>23343.845999999998</v>
          </cell>
          <cell r="EX55">
            <v>26860.144999999997</v>
          </cell>
          <cell r="EY55">
            <v>30568.264999999996</v>
          </cell>
          <cell r="EZ55">
            <v>34955.570999999996</v>
          </cell>
          <cell r="FA55">
            <v>39377.390999999996</v>
          </cell>
          <cell r="FB55">
            <v>43930.391999999993</v>
          </cell>
          <cell r="FC55">
            <v>30568.264999999996</v>
          </cell>
          <cell r="FE55">
            <v>4601.6400000000003</v>
          </cell>
          <cell r="FF55">
            <v>8555.2960000000003</v>
          </cell>
          <cell r="FG55">
            <v>13059.286</v>
          </cell>
          <cell r="FH55">
            <v>17103.106</v>
          </cell>
          <cell r="FI55">
            <v>21224.215</v>
          </cell>
          <cell r="FJ55">
            <v>25157.215</v>
          </cell>
          <cell r="FK55">
            <v>29689.941999999999</v>
          </cell>
          <cell r="FL55">
            <v>34274.841999999997</v>
          </cell>
          <cell r="FM55">
            <v>38401.371999999996</v>
          </cell>
          <cell r="FN55">
            <v>42692.501999999993</v>
          </cell>
          <cell r="FO55">
            <v>46876.481999999989</v>
          </cell>
          <cell r="FP55">
            <v>51174.431999999986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42">
          <cell r="BD42" t="str">
            <v>Antamina</v>
          </cell>
        </row>
        <row r="44">
          <cell r="BD44" t="str">
            <v>Milpo</v>
          </cell>
        </row>
        <row r="46">
          <cell r="BD46" t="str">
            <v>Los Quenuales</v>
          </cell>
        </row>
        <row r="48">
          <cell r="BD48" t="str">
            <v>Volcan</v>
          </cell>
        </row>
        <row r="50">
          <cell r="BD50" t="str">
            <v>Otros</v>
          </cell>
        </row>
      </sheetData>
      <sheetData sheetId="19" refreshError="1"/>
      <sheetData sheetId="20" refreshError="1"/>
      <sheetData sheetId="2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medio"/>
      <sheetName val="Bc_00107"/>
      <sheetName val="InterbDiario"/>
      <sheetName val="tamex-tipmex"/>
      <sheetName val="tamn-tipmn"/>
      <sheetName val="InterbMN"/>
      <sheetName val="InterbME"/>
      <sheetName val="InterbMens"/>
      <sheetName val="CARATULA"/>
      <sheetName val="INDICE"/>
      <sheetName val="EEFF"/>
      <sheetName val="ESTADOS FINANCIEROS POR BANCO"/>
      <sheetName val="Pág. 1"/>
      <sheetName val="Pág. 2"/>
      <sheetName val="Pág. 3"/>
      <sheetName val="Pág. 4"/>
      <sheetName val="Pág. 5"/>
      <sheetName val="Pág. 6"/>
      <sheetName val="Pág. 7"/>
      <sheetName val="Pág. 8"/>
      <sheetName val="Pág. 9"/>
      <sheetName val="Pág. 10"/>
      <sheetName val="Pág. 11"/>
      <sheetName val="Pág. 12"/>
      <sheetName val="Pág. 13"/>
      <sheetName val="Pág. 14"/>
      <sheetName val="Pág. 15"/>
      <sheetName val="ESTADOS FINANCIEROS DEL SISTEMA"/>
      <sheetName val="Pág.  16"/>
      <sheetName val="Pág.  17"/>
      <sheetName val="Pág. 18"/>
      <sheetName val="Pág. 19"/>
      <sheetName val="Pág.  20"/>
      <sheetName val="Analisis"/>
      <sheetName val="Pág. 21"/>
      <sheetName val="Pág. 22"/>
      <sheetName val="Pág. 23"/>
      <sheetName val="Pág. 24"/>
      <sheetName val="Pág. 25"/>
      <sheetName val="EVOL"/>
      <sheetName val="MENS"/>
      <sheetName val="Pág. 26"/>
      <sheetName val="Pág. 27"/>
      <sheetName val="Pág. 28"/>
      <sheetName val="Pág. 29"/>
      <sheetName val="Pág. 30"/>
      <sheetName val="Pág. 31"/>
      <sheetName val="Pág. 32"/>
      <sheetName val="Pág. 33"/>
      <sheetName val="Pág. 34"/>
      <sheetName val="Pág. 35"/>
      <sheetName val="Pág. 36"/>
      <sheetName val="Pág. 37"/>
      <sheetName val="Pág. 38"/>
      <sheetName val="Pág. 39"/>
      <sheetName val="Pág. 40"/>
      <sheetName val="Pág. 41"/>
      <sheetName val="Pág. 42"/>
      <sheetName val="Pág. 43"/>
      <sheetName val="EEERR"/>
      <sheetName val="Pág. 44"/>
      <sheetName val="Pág. 45"/>
      <sheetName val="Pág. 46"/>
      <sheetName val="Pág. 47"/>
      <sheetName val="Pág. 48"/>
      <sheetName val="Pág. 49"/>
      <sheetName val="Pág. 50"/>
      <sheetName val="Pág. 51"/>
      <sheetName val="Pág. 52"/>
      <sheetName val="Pág. 53"/>
      <sheetName val="Pág. 54"/>
      <sheetName val="Pág. 55"/>
      <sheetName val="Pág. 56"/>
      <sheetName val="Pág. 57"/>
      <sheetName val="Pág. 58"/>
      <sheetName val="Pág. 59"/>
      <sheetName val="Pág. 60"/>
      <sheetName val="Pág. 61"/>
      <sheetName val="VOL TASA"/>
      <sheetName val="Pag. 62"/>
      <sheetName val="Pag. 63"/>
      <sheetName val="Pag. 64"/>
      <sheetName val="Pag. 65"/>
      <sheetName val="Pag. 66"/>
      <sheetName val="Ene1"/>
      <sheetName val="Ene2"/>
      <sheetName val="Ene3"/>
      <sheetName val="Ene4"/>
      <sheetName val="Feb1"/>
      <sheetName val="Feb2"/>
      <sheetName val="Feb3"/>
      <sheetName val="Feb4"/>
      <sheetName val="Mar1"/>
      <sheetName val="Mar2"/>
      <sheetName val="Mar3"/>
      <sheetName val="Mar4"/>
      <sheetName val="Abr1"/>
      <sheetName val="Abr2"/>
      <sheetName val="Abr3"/>
      <sheetName val="Abr4"/>
      <sheetName val="ratios"/>
      <sheetName val="diciembre 95"/>
      <sheetName val="TABLA"/>
      <sheetName val="DEFINIT"/>
      <sheetName val="Hoja1"/>
      <sheetName val="colocaciones"/>
      <sheetName val="depositos"/>
      <sheetName val="otros"/>
      <sheetName val="Hoja2"/>
      <sheetName val="patrimonio"/>
      <sheetName val="creditos"/>
      <sheetName val="mivivien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62">
          <cell r="C62">
            <v>17255522.795490004</v>
          </cell>
          <cell r="D62">
            <v>15173587.491950002</v>
          </cell>
          <cell r="E62">
            <v>16183367.39347</v>
          </cell>
          <cell r="F62">
            <v>16700511.771370001</v>
          </cell>
          <cell r="G62">
            <v>517144.37790000066</v>
          </cell>
          <cell r="H62">
            <v>3.1955301101837974E-2</v>
          </cell>
        </row>
        <row r="63">
          <cell r="C63">
            <v>95596788.873740017</v>
          </cell>
          <cell r="D63">
            <v>96084337.538850009</v>
          </cell>
          <cell r="E63">
            <v>97066872.312979996</v>
          </cell>
          <cell r="F63">
            <v>87370037.407950014</v>
          </cell>
          <cell r="G63">
            <v>-9696834.9050299823</v>
          </cell>
          <cell r="H63">
            <v>-9.9898499601014754E-2</v>
          </cell>
        </row>
        <row r="64">
          <cell r="C64">
            <v>114575857.34840001</v>
          </cell>
          <cell r="D64">
            <v>116714248.57534999</v>
          </cell>
          <cell r="E64">
            <v>116616790.90713</v>
          </cell>
          <cell r="F64">
            <v>123569754.22401997</v>
          </cell>
          <cell r="G64">
            <v>6952963.3168899715</v>
          </cell>
          <cell r="H64">
            <v>5.9622317359316598E-2</v>
          </cell>
        </row>
        <row r="65">
          <cell r="C65">
            <v>37125877.686920002</v>
          </cell>
          <cell r="D65">
            <v>37025665.03926</v>
          </cell>
          <cell r="E65">
            <v>37062726.144980006</v>
          </cell>
          <cell r="F65">
            <v>37878749.147200003</v>
          </cell>
          <cell r="G65">
            <v>816023.00221999735</v>
          </cell>
          <cell r="H65">
            <v>2.2017349695970065E-2</v>
          </cell>
        </row>
        <row r="66">
          <cell r="C66">
            <v>3.53</v>
          </cell>
          <cell r="D66">
            <v>3.5230000000000001</v>
          </cell>
          <cell r="E66">
            <v>3.524</v>
          </cell>
          <cell r="F66">
            <v>3.5870000000000002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"/>
      <sheetName val="PanelControl"/>
      <sheetName val="Catalogo"/>
      <sheetName val="Error"/>
      <sheetName val="Salida"/>
      <sheetName val="CodigoFameBase"/>
      <sheetName val="Base"/>
      <sheetName val="Flujo de bienes"/>
      <sheetName val="Índices VBP"/>
      <sheetName val="TyC"/>
      <sheetName val="FyS"/>
      <sheetName val="Emp"/>
      <sheetName val="RyH"/>
      <sheetName val="Pers"/>
      <sheetName val="Proyección"/>
      <sheetName val="Gráficos"/>
      <sheetName val="Proyeccion"/>
      <sheetName val="Hoja1"/>
      <sheetName val="TSW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12">
          <cell r="B112" t="str">
            <v>E.03</v>
          </cell>
        </row>
        <row r="113">
          <cell r="B113" t="str">
            <v>F</v>
          </cell>
        </row>
        <row r="114">
          <cell r="B114" t="str">
            <v>M</v>
          </cell>
        </row>
        <row r="115">
          <cell r="B115" t="str">
            <v>A</v>
          </cell>
        </row>
        <row r="116">
          <cell r="B116" t="str">
            <v>M</v>
          </cell>
        </row>
        <row r="117">
          <cell r="B117" t="str">
            <v>J</v>
          </cell>
        </row>
        <row r="118">
          <cell r="B118" t="str">
            <v>J</v>
          </cell>
        </row>
        <row r="119">
          <cell r="B119" t="str">
            <v>A</v>
          </cell>
        </row>
        <row r="120">
          <cell r="B120" t="str">
            <v>S</v>
          </cell>
        </row>
        <row r="121">
          <cell r="B121" t="str">
            <v>O</v>
          </cell>
        </row>
        <row r="122">
          <cell r="B122" t="str">
            <v>N</v>
          </cell>
        </row>
        <row r="123">
          <cell r="B123" t="str">
            <v>D</v>
          </cell>
        </row>
        <row r="124">
          <cell r="B124" t="str">
            <v>E.04</v>
          </cell>
        </row>
        <row r="125">
          <cell r="B125" t="str">
            <v>F</v>
          </cell>
        </row>
        <row r="126">
          <cell r="B126" t="str">
            <v>M</v>
          </cell>
        </row>
        <row r="127">
          <cell r="B127" t="str">
            <v>A</v>
          </cell>
        </row>
        <row r="128">
          <cell r="B128" t="str">
            <v>M</v>
          </cell>
        </row>
        <row r="129">
          <cell r="B129" t="str">
            <v>J</v>
          </cell>
        </row>
        <row r="130">
          <cell r="B130" t="str">
            <v>J</v>
          </cell>
        </row>
        <row r="131">
          <cell r="B131" t="str">
            <v>A</v>
          </cell>
        </row>
        <row r="132">
          <cell r="B132" t="str">
            <v>S</v>
          </cell>
        </row>
        <row r="133">
          <cell r="B133" t="str">
            <v>O</v>
          </cell>
        </row>
        <row r="134">
          <cell r="B134" t="str">
            <v>N</v>
          </cell>
        </row>
        <row r="135">
          <cell r="B135" t="str">
            <v>D</v>
          </cell>
        </row>
        <row r="136">
          <cell r="B136" t="str">
            <v>E.05</v>
          </cell>
        </row>
        <row r="137">
          <cell r="B137" t="str">
            <v>F</v>
          </cell>
        </row>
        <row r="138">
          <cell r="B138" t="str">
            <v>M</v>
          </cell>
        </row>
        <row r="139">
          <cell r="B139" t="str">
            <v>A</v>
          </cell>
        </row>
        <row r="140">
          <cell r="B140" t="str">
            <v>M</v>
          </cell>
        </row>
        <row r="141">
          <cell r="B141" t="str">
            <v>J</v>
          </cell>
        </row>
        <row r="142">
          <cell r="B142" t="str">
            <v>J</v>
          </cell>
        </row>
        <row r="143">
          <cell r="B143" t="str">
            <v>A</v>
          </cell>
        </row>
        <row r="144">
          <cell r="B144" t="str">
            <v>S</v>
          </cell>
        </row>
        <row r="145">
          <cell r="B145" t="str">
            <v>O</v>
          </cell>
        </row>
        <row r="146">
          <cell r="B146" t="str">
            <v>N</v>
          </cell>
        </row>
        <row r="147">
          <cell r="B147" t="str">
            <v>D</v>
          </cell>
        </row>
        <row r="148">
          <cell r="B148" t="str">
            <v>E.06</v>
          </cell>
        </row>
        <row r="149">
          <cell r="B149" t="str">
            <v>F</v>
          </cell>
        </row>
        <row r="150">
          <cell r="B150" t="str">
            <v>M</v>
          </cell>
        </row>
        <row r="151">
          <cell r="B151" t="str">
            <v>A</v>
          </cell>
        </row>
        <row r="152">
          <cell r="B152" t="str">
            <v>M</v>
          </cell>
        </row>
        <row r="153">
          <cell r="B153" t="str">
            <v>J</v>
          </cell>
        </row>
        <row r="154">
          <cell r="B154" t="str">
            <v>J</v>
          </cell>
        </row>
        <row r="155">
          <cell r="B155" t="str">
            <v>A</v>
          </cell>
        </row>
        <row r="156">
          <cell r="B156" t="str">
            <v>S</v>
          </cell>
        </row>
        <row r="157">
          <cell r="B157" t="str">
            <v>O</v>
          </cell>
        </row>
        <row r="158">
          <cell r="B158" t="str">
            <v>N</v>
          </cell>
        </row>
        <row r="159">
          <cell r="B159" t="str">
            <v>D</v>
          </cell>
        </row>
        <row r="160">
          <cell r="B160" t="str">
            <v>E.07</v>
          </cell>
        </row>
        <row r="161">
          <cell r="B161" t="str">
            <v>F</v>
          </cell>
        </row>
        <row r="162">
          <cell r="B162" t="str">
            <v>M</v>
          </cell>
        </row>
        <row r="163">
          <cell r="B163" t="str">
            <v>A</v>
          </cell>
        </row>
        <row r="164">
          <cell r="B164" t="str">
            <v>M</v>
          </cell>
        </row>
        <row r="165">
          <cell r="B165" t="str">
            <v>J</v>
          </cell>
        </row>
        <row r="166">
          <cell r="B166" t="str">
            <v>J</v>
          </cell>
        </row>
        <row r="167">
          <cell r="B167" t="str">
            <v>A</v>
          </cell>
        </row>
        <row r="168">
          <cell r="B168" t="str">
            <v>S</v>
          </cell>
        </row>
        <row r="169">
          <cell r="B169" t="str">
            <v>O</v>
          </cell>
        </row>
        <row r="170">
          <cell r="B170" t="str">
            <v>N</v>
          </cell>
        </row>
        <row r="171">
          <cell r="B171" t="str">
            <v>D</v>
          </cell>
        </row>
        <row r="172">
          <cell r="B172" t="str">
            <v>E.08</v>
          </cell>
        </row>
        <row r="173">
          <cell r="B173" t="str">
            <v>F</v>
          </cell>
        </row>
        <row r="174">
          <cell r="B174" t="str">
            <v>M</v>
          </cell>
        </row>
        <row r="175">
          <cell r="B175" t="str">
            <v>A</v>
          </cell>
        </row>
        <row r="176">
          <cell r="B176" t="str">
            <v>M</v>
          </cell>
        </row>
        <row r="177">
          <cell r="B177" t="str">
            <v>J</v>
          </cell>
        </row>
        <row r="178">
          <cell r="B178" t="str">
            <v>J</v>
          </cell>
        </row>
        <row r="179">
          <cell r="B179" t="str">
            <v>A</v>
          </cell>
        </row>
        <row r="180">
          <cell r="B180" t="str">
            <v>S</v>
          </cell>
        </row>
        <row r="181">
          <cell r="B181" t="str">
            <v>O</v>
          </cell>
        </row>
        <row r="182">
          <cell r="B182" t="str">
            <v>N</v>
          </cell>
        </row>
        <row r="183">
          <cell r="B183" t="str">
            <v>D</v>
          </cell>
        </row>
        <row r="184">
          <cell r="B184" t="str">
            <v>E.09</v>
          </cell>
        </row>
        <row r="185">
          <cell r="B185" t="str">
            <v>F</v>
          </cell>
        </row>
        <row r="186">
          <cell r="B186" t="str">
            <v>M</v>
          </cell>
        </row>
        <row r="187">
          <cell r="B187" t="str">
            <v>A</v>
          </cell>
        </row>
        <row r="188">
          <cell r="B188" t="str">
            <v>M</v>
          </cell>
        </row>
        <row r="189">
          <cell r="B189" t="str">
            <v>J</v>
          </cell>
        </row>
        <row r="190">
          <cell r="B190" t="str">
            <v>J</v>
          </cell>
        </row>
        <row r="191">
          <cell r="B191" t="str">
            <v>A</v>
          </cell>
        </row>
        <row r="192">
          <cell r="B192" t="str">
            <v>S</v>
          </cell>
        </row>
        <row r="193">
          <cell r="B193" t="str">
            <v>O</v>
          </cell>
        </row>
        <row r="194">
          <cell r="B194" t="str">
            <v>N</v>
          </cell>
        </row>
        <row r="195">
          <cell r="B195" t="str">
            <v>D</v>
          </cell>
        </row>
        <row r="196">
          <cell r="B196" t="str">
            <v>E.10</v>
          </cell>
        </row>
        <row r="197">
          <cell r="B197" t="str">
            <v>F</v>
          </cell>
        </row>
        <row r="198">
          <cell r="B198" t="str">
            <v>M</v>
          </cell>
        </row>
        <row r="199">
          <cell r="B199" t="str">
            <v>A</v>
          </cell>
        </row>
        <row r="200">
          <cell r="B200" t="str">
            <v>M</v>
          </cell>
        </row>
        <row r="201">
          <cell r="B201" t="str">
            <v>J</v>
          </cell>
        </row>
        <row r="202">
          <cell r="B202" t="str">
            <v>J</v>
          </cell>
        </row>
        <row r="203">
          <cell r="B203" t="str">
            <v>A</v>
          </cell>
        </row>
        <row r="204">
          <cell r="B204" t="str">
            <v>S</v>
          </cell>
        </row>
        <row r="205">
          <cell r="B205" t="str">
            <v>O</v>
          </cell>
        </row>
        <row r="206">
          <cell r="B206" t="str">
            <v>N</v>
          </cell>
        </row>
        <row r="207">
          <cell r="B207" t="str">
            <v>D</v>
          </cell>
        </row>
        <row r="208">
          <cell r="B208" t="str">
            <v>E.11</v>
          </cell>
        </row>
        <row r="209">
          <cell r="B209" t="str">
            <v>F</v>
          </cell>
        </row>
        <row r="210">
          <cell r="B210" t="str">
            <v>M</v>
          </cell>
        </row>
        <row r="211">
          <cell r="B211" t="str">
            <v>A</v>
          </cell>
        </row>
        <row r="212">
          <cell r="B212" t="str">
            <v>M</v>
          </cell>
        </row>
        <row r="213">
          <cell r="B213" t="str">
            <v>J</v>
          </cell>
        </row>
        <row r="214">
          <cell r="B214" t="str">
            <v>J.11</v>
          </cell>
        </row>
        <row r="215">
          <cell r="B215" t="str">
            <v>A</v>
          </cell>
        </row>
        <row r="216">
          <cell r="B216" t="str">
            <v>S</v>
          </cell>
        </row>
        <row r="217">
          <cell r="B217" t="str">
            <v>O</v>
          </cell>
        </row>
        <row r="218">
          <cell r="B218" t="str">
            <v>N</v>
          </cell>
        </row>
        <row r="219">
          <cell r="B219" t="str">
            <v>D</v>
          </cell>
        </row>
        <row r="220">
          <cell r="B220" t="str">
            <v>E.12</v>
          </cell>
        </row>
        <row r="221">
          <cell r="B221" t="str">
            <v>F</v>
          </cell>
        </row>
        <row r="222">
          <cell r="B222" t="str">
            <v>M</v>
          </cell>
        </row>
        <row r="223">
          <cell r="B223" t="str">
            <v>A</v>
          </cell>
        </row>
        <row r="224">
          <cell r="B224" t="str">
            <v>M</v>
          </cell>
        </row>
        <row r="225">
          <cell r="B225" t="str">
            <v>J</v>
          </cell>
        </row>
        <row r="226">
          <cell r="B226" t="str">
            <v>J</v>
          </cell>
        </row>
        <row r="227">
          <cell r="B227" t="str">
            <v>A</v>
          </cell>
        </row>
        <row r="228">
          <cell r="B228" t="str">
            <v>S</v>
          </cell>
        </row>
        <row r="229">
          <cell r="B229" t="str">
            <v>O</v>
          </cell>
        </row>
        <row r="230">
          <cell r="B230" t="str">
            <v>N</v>
          </cell>
        </row>
        <row r="231">
          <cell r="B231" t="str">
            <v>D</v>
          </cell>
        </row>
        <row r="232">
          <cell r="B232" t="str">
            <v>E.13</v>
          </cell>
        </row>
        <row r="233">
          <cell r="B233" t="str">
            <v>F</v>
          </cell>
        </row>
        <row r="234">
          <cell r="B234" t="str">
            <v>M</v>
          </cell>
        </row>
        <row r="235">
          <cell r="B235" t="str">
            <v>A</v>
          </cell>
        </row>
        <row r="236">
          <cell r="B236" t="str">
            <v>M</v>
          </cell>
        </row>
        <row r="237">
          <cell r="B237" t="str">
            <v>J</v>
          </cell>
        </row>
        <row r="238">
          <cell r="B238" t="str">
            <v>J</v>
          </cell>
        </row>
        <row r="239">
          <cell r="B239" t="str">
            <v>A</v>
          </cell>
        </row>
        <row r="240">
          <cell r="B240" t="str">
            <v>S</v>
          </cell>
        </row>
        <row r="241">
          <cell r="B241" t="str">
            <v>O</v>
          </cell>
        </row>
        <row r="242">
          <cell r="B242" t="str">
            <v>N</v>
          </cell>
        </row>
        <row r="243">
          <cell r="B243" t="str">
            <v>D</v>
          </cell>
        </row>
        <row r="244">
          <cell r="B244" t="str">
            <v>E.14</v>
          </cell>
        </row>
        <row r="245">
          <cell r="B245" t="str">
            <v>F</v>
          </cell>
        </row>
        <row r="246">
          <cell r="B246" t="str">
            <v>M</v>
          </cell>
        </row>
        <row r="247">
          <cell r="B247" t="str">
            <v>A</v>
          </cell>
        </row>
        <row r="248">
          <cell r="B248" t="str">
            <v>M</v>
          </cell>
        </row>
        <row r="249">
          <cell r="B249" t="str">
            <v>J</v>
          </cell>
        </row>
        <row r="250">
          <cell r="B250" t="str">
            <v>J</v>
          </cell>
        </row>
        <row r="251">
          <cell r="B251" t="str">
            <v>A</v>
          </cell>
        </row>
        <row r="252">
          <cell r="B252" t="str">
            <v>S</v>
          </cell>
        </row>
        <row r="253">
          <cell r="B253" t="str">
            <v>O</v>
          </cell>
        </row>
        <row r="254">
          <cell r="B254" t="str">
            <v>N</v>
          </cell>
        </row>
        <row r="255">
          <cell r="B255" t="str">
            <v>D</v>
          </cell>
        </row>
        <row r="256">
          <cell r="B256" t="str">
            <v>E.15</v>
          </cell>
        </row>
        <row r="257">
          <cell r="B257" t="str">
            <v>F</v>
          </cell>
        </row>
        <row r="258">
          <cell r="B258" t="str">
            <v>M</v>
          </cell>
        </row>
        <row r="259">
          <cell r="B259" t="str">
            <v>A</v>
          </cell>
        </row>
        <row r="260">
          <cell r="B260" t="str">
            <v>M</v>
          </cell>
        </row>
        <row r="261">
          <cell r="B261" t="str">
            <v>J</v>
          </cell>
        </row>
        <row r="262">
          <cell r="B262" t="str">
            <v>J</v>
          </cell>
        </row>
        <row r="263">
          <cell r="B263" t="str">
            <v>A</v>
          </cell>
        </row>
        <row r="264">
          <cell r="B264" t="str">
            <v>S</v>
          </cell>
        </row>
        <row r="265">
          <cell r="B265" t="str">
            <v>O</v>
          </cell>
        </row>
        <row r="266">
          <cell r="B266" t="str">
            <v>N</v>
          </cell>
        </row>
        <row r="267">
          <cell r="B267" t="str">
            <v>D</v>
          </cell>
        </row>
      </sheetData>
      <sheetData sheetId="15"/>
      <sheetData sheetId="16"/>
      <sheetData sheetId="17">
        <row r="1">
          <cell r="A1" t="str">
            <v>*</v>
          </cell>
        </row>
        <row r="2">
          <cell r="A2">
            <v>0</v>
          </cell>
        </row>
      </sheetData>
      <sheetData sheetId="1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sual"/>
      <sheetName val="Trimestral"/>
      <sheetName val="Indices"/>
      <sheetName val="Anual"/>
      <sheetName val="anuales"/>
      <sheetName val="anuales_millones"/>
      <sheetName val="Salida mensual"/>
      <sheetName val="Comparación"/>
      <sheetName val="Dia 1"/>
      <sheetName val="Salida mensual (3)"/>
      <sheetName val="PM Mensual"/>
      <sheetName val="PM Trimestral"/>
      <sheetName val="PM Anual"/>
      <sheetName val="Sustento"/>
      <sheetName val="PM Marzo Trimestral "/>
      <sheetName val="Comparación INEI"/>
      <sheetName val="Informe"/>
      <sheetName val="Macroconsult"/>
      <sheetName val="MEF"/>
      <sheetName val="Comparativo Bluebooks"/>
      <sheetName val="Lista"/>
      <sheetName val="Generador (No Tocar)"/>
    </sheetNames>
    <sheetDataSet>
      <sheetData sheetId="0">
        <row r="1">
          <cell r="A1" t="str">
            <v>PRODUCTO BRUTO INTERNO</v>
          </cell>
        </row>
        <row r="2">
          <cell r="A2" t="str">
            <v>(Millones de soles a precios de 2007)</v>
          </cell>
        </row>
        <row r="7">
          <cell r="A7" t="str">
            <v>Agropecuario</v>
          </cell>
        </row>
        <row r="8">
          <cell r="A8" t="str">
            <v>Agrícola</v>
          </cell>
        </row>
        <row r="9">
          <cell r="A9" t="str">
            <v>Pecuario</v>
          </cell>
        </row>
        <row r="10">
          <cell r="A10" t="str">
            <v>Sílvicola</v>
          </cell>
        </row>
        <row r="11">
          <cell r="A11" t="str">
            <v>Pesca</v>
          </cell>
        </row>
        <row r="12">
          <cell r="A12" t="str">
            <v>Minería e hidrocarburos</v>
          </cell>
        </row>
        <row r="13">
          <cell r="A13" t="str">
            <v>Extracción de minerales metálicos</v>
          </cell>
        </row>
        <row r="14">
          <cell r="A14" t="str">
            <v>Extracción de petróleo y gas natural</v>
          </cell>
        </row>
        <row r="15">
          <cell r="A15" t="str">
            <v>Actividades de apoyo a la extracción de petróleo y gas natural</v>
          </cell>
        </row>
        <row r="16">
          <cell r="A16" t="str">
            <v>Extracción de minerles no metálicos y carbón</v>
          </cell>
        </row>
        <row r="17">
          <cell r="A17" t="str">
            <v>Actividades de apoyo a la extracción de minerales</v>
          </cell>
        </row>
        <row r="18">
          <cell r="A18" t="str">
            <v>Manufactura</v>
          </cell>
        </row>
        <row r="19">
          <cell r="A19" t="str">
            <v>Primaria</v>
          </cell>
        </row>
        <row r="20">
          <cell r="A20" t="str">
            <v>No primaria</v>
          </cell>
        </row>
        <row r="21">
          <cell r="A21" t="str">
            <v>Electricidad y agua</v>
          </cell>
        </row>
        <row r="22">
          <cell r="A22" t="str">
            <v>Construcción</v>
          </cell>
        </row>
        <row r="23">
          <cell r="A23" t="str">
            <v>Comercio</v>
          </cell>
        </row>
        <row r="24">
          <cell r="A24" t="str">
            <v>Servicios</v>
          </cell>
        </row>
        <row r="25">
          <cell r="A25" t="str">
            <v>Transporte</v>
          </cell>
        </row>
        <row r="26">
          <cell r="A26" t="str">
            <v>Alojamiento y restaurantes</v>
          </cell>
        </row>
        <row r="27">
          <cell r="A27" t="str">
            <v>Telecomunicaciones</v>
          </cell>
        </row>
        <row r="28">
          <cell r="A28" t="str">
            <v>Financiera y seguros</v>
          </cell>
        </row>
        <row r="29">
          <cell r="A29" t="str">
            <v>Servicios prestados a empresas</v>
          </cell>
        </row>
        <row r="30">
          <cell r="A30" t="str">
            <v>Administración pública</v>
          </cell>
        </row>
        <row r="31">
          <cell r="A31" t="str">
            <v>Otros servicios</v>
          </cell>
        </row>
        <row r="32">
          <cell r="A32" t="str">
            <v>Derechos de importaciones e impuestos a los productos</v>
          </cell>
        </row>
        <row r="34">
          <cell r="A34" t="str">
            <v>PBI Global</v>
          </cell>
        </row>
        <row r="36">
          <cell r="A36" t="str">
            <v>Total servicios</v>
          </cell>
        </row>
        <row r="37">
          <cell r="A37" t="str">
            <v>PBI Primario</v>
          </cell>
        </row>
        <row r="38">
          <cell r="A38" t="str">
            <v>PBI No Primario</v>
          </cell>
        </row>
        <row r="40">
          <cell r="A40" t="str">
            <v>Ajuste</v>
          </cell>
        </row>
        <row r="41">
          <cell r="A41" t="str">
            <v>PRODUCTO BRUTO INTERNO</v>
          </cell>
        </row>
        <row r="42">
          <cell r="A42" t="str">
            <v>(Variaciones porcentuales)</v>
          </cell>
        </row>
        <row r="47">
          <cell r="A47" t="str">
            <v>Agropecuario</v>
          </cell>
        </row>
        <row r="48">
          <cell r="A48" t="str">
            <v>Agrícola</v>
          </cell>
        </row>
        <row r="49">
          <cell r="A49" t="str">
            <v>Pecuario</v>
          </cell>
        </row>
        <row r="50">
          <cell r="A50" t="str">
            <v>Sílvicola</v>
          </cell>
        </row>
        <row r="51">
          <cell r="A51" t="str">
            <v>Pesca</v>
          </cell>
        </row>
        <row r="52">
          <cell r="A52" t="str">
            <v>Minería e hidrocarburos</v>
          </cell>
        </row>
        <row r="53">
          <cell r="A53" t="str">
            <v>Extracción de minerales metálicos</v>
          </cell>
        </row>
        <row r="54">
          <cell r="A54" t="str">
            <v>Extracción de petróleo y gas natural</v>
          </cell>
        </row>
        <row r="55">
          <cell r="A55" t="str">
            <v>Actividades de apoyo a la extracción de petróleo y gas natural</v>
          </cell>
        </row>
        <row r="56">
          <cell r="A56" t="str">
            <v>Extracción de minerles no metálicos y carbón</v>
          </cell>
        </row>
        <row r="57">
          <cell r="A57" t="str">
            <v>Actividades de apoyo a la extracción de minerales</v>
          </cell>
        </row>
        <row r="58">
          <cell r="A58" t="str">
            <v>Manufactura</v>
          </cell>
        </row>
        <row r="59">
          <cell r="A59" t="str">
            <v>Primaria</v>
          </cell>
        </row>
        <row r="60">
          <cell r="A60" t="str">
            <v>No primaria</v>
          </cell>
        </row>
        <row r="61">
          <cell r="A61" t="str">
            <v>Electricidad y agua</v>
          </cell>
        </row>
        <row r="62">
          <cell r="A62" t="str">
            <v>Construcción</v>
          </cell>
        </row>
        <row r="63">
          <cell r="A63" t="str">
            <v>Comercio</v>
          </cell>
        </row>
        <row r="64">
          <cell r="A64" t="str">
            <v>Servicios</v>
          </cell>
        </row>
        <row r="65">
          <cell r="A65" t="str">
            <v>Transporte</v>
          </cell>
        </row>
        <row r="66">
          <cell r="A66" t="str">
            <v>Alojamiento y restaurantes</v>
          </cell>
        </row>
        <row r="67">
          <cell r="A67" t="str">
            <v>Telecomunicaciones</v>
          </cell>
        </row>
        <row r="68">
          <cell r="A68" t="str">
            <v>Financiera y seguros</v>
          </cell>
        </row>
        <row r="69">
          <cell r="A69" t="str">
            <v>Servicios prestados a empresas</v>
          </cell>
        </row>
        <row r="70">
          <cell r="A70" t="str">
            <v>Administración pública</v>
          </cell>
        </row>
        <row r="71">
          <cell r="A71" t="str">
            <v>Otros servicios</v>
          </cell>
        </row>
        <row r="72">
          <cell r="A72" t="str">
            <v>Derechos de importaciones e impuestos a los productos</v>
          </cell>
        </row>
        <row r="74">
          <cell r="A74" t="str">
            <v>PBI Global</v>
          </cell>
        </row>
        <row r="76">
          <cell r="A76" t="str">
            <v>Total servicios</v>
          </cell>
        </row>
        <row r="77">
          <cell r="A77" t="str">
            <v>PBI Primario</v>
          </cell>
        </row>
        <row r="78">
          <cell r="A78" t="str">
            <v>PBI No Primario</v>
          </cell>
        </row>
        <row r="81">
          <cell r="A81" t="str">
            <v>PRODUCTO BRUTO INTERNO</v>
          </cell>
        </row>
        <row r="82">
          <cell r="A82" t="str">
            <v>(Índice 2007=100)</v>
          </cell>
        </row>
        <row r="87">
          <cell r="A87" t="str">
            <v>Agropecuario</v>
          </cell>
        </row>
        <row r="88">
          <cell r="A88" t="str">
            <v>Agrícola</v>
          </cell>
        </row>
        <row r="89">
          <cell r="A89" t="str">
            <v>Pecuario</v>
          </cell>
        </row>
        <row r="90">
          <cell r="A90" t="str">
            <v>Sílvicola</v>
          </cell>
        </row>
        <row r="91">
          <cell r="A91" t="str">
            <v>Pesca</v>
          </cell>
        </row>
        <row r="92">
          <cell r="A92" t="str">
            <v>Minería e hidrocarburos</v>
          </cell>
        </row>
        <row r="93">
          <cell r="A93" t="str">
            <v>Extracción de minerales metálicos</v>
          </cell>
        </row>
        <row r="94">
          <cell r="A94" t="str">
            <v>Extracción de petróleo y gas natural</v>
          </cell>
        </row>
        <row r="95">
          <cell r="A95" t="str">
            <v>Actividades de apoyo a la extracción de petróleo y gas natural</v>
          </cell>
        </row>
        <row r="96">
          <cell r="A96" t="str">
            <v>Extracción de minerles no metálicos y carbón</v>
          </cell>
        </row>
        <row r="97">
          <cell r="A97" t="str">
            <v>Actividades de apoyo a la extracción de minerales</v>
          </cell>
        </row>
        <row r="98">
          <cell r="A98" t="str">
            <v>Manufactura</v>
          </cell>
        </row>
        <row r="99">
          <cell r="A99" t="str">
            <v>Primaria</v>
          </cell>
        </row>
        <row r="100">
          <cell r="A100" t="str">
            <v>No primaria</v>
          </cell>
        </row>
        <row r="101">
          <cell r="A101" t="str">
            <v>Electricidad y agua</v>
          </cell>
        </row>
        <row r="102">
          <cell r="A102" t="str">
            <v>Construcción</v>
          </cell>
        </row>
        <row r="103">
          <cell r="A103" t="str">
            <v>Comercio</v>
          </cell>
        </row>
        <row r="104">
          <cell r="A104" t="str">
            <v>Servicios</v>
          </cell>
        </row>
        <row r="105">
          <cell r="A105" t="str">
            <v>Transporte</v>
          </cell>
        </row>
        <row r="106">
          <cell r="A106" t="str">
            <v>Alojamiento y restaurantes</v>
          </cell>
        </row>
        <row r="107">
          <cell r="A107" t="str">
            <v>Telecomunicaciones</v>
          </cell>
        </row>
        <row r="108">
          <cell r="A108" t="str">
            <v>Financiera y seguros</v>
          </cell>
        </row>
        <row r="109">
          <cell r="A109" t="str">
            <v>Servicios prestados a empresas</v>
          </cell>
        </row>
        <row r="110">
          <cell r="A110" t="str">
            <v>Administración pública</v>
          </cell>
        </row>
        <row r="111">
          <cell r="A111" t="str">
            <v>Otros servicios</v>
          </cell>
        </row>
        <row r="112">
          <cell r="A112" t="str">
            <v>Derechos de importaciones e impuestos a los productos</v>
          </cell>
        </row>
        <row r="114">
          <cell r="A114" t="str">
            <v>PBI Global</v>
          </cell>
        </row>
        <row r="117">
          <cell r="A117" t="str">
            <v>PBI Primario</v>
          </cell>
        </row>
        <row r="118">
          <cell r="A118" t="str">
            <v>PBI No Primario</v>
          </cell>
        </row>
        <row r="120">
          <cell r="A120" t="str">
            <v>Total servicios</v>
          </cell>
        </row>
        <row r="121">
          <cell r="A121" t="str">
            <v>PRODUCTO BRUTO INTERNO</v>
          </cell>
        </row>
        <row r="122">
          <cell r="A122" t="str">
            <v>(Contribuciones porcentuales)</v>
          </cell>
        </row>
        <row r="127">
          <cell r="A127" t="str">
            <v>Agropecuario</v>
          </cell>
        </row>
        <row r="128">
          <cell r="A128" t="str">
            <v>Agrícola</v>
          </cell>
        </row>
        <row r="129">
          <cell r="A129" t="str">
            <v>Pecuario</v>
          </cell>
        </row>
        <row r="130">
          <cell r="A130" t="str">
            <v>Sílvicola</v>
          </cell>
        </row>
        <row r="131">
          <cell r="A131" t="str">
            <v>Pesca</v>
          </cell>
        </row>
        <row r="132">
          <cell r="A132" t="str">
            <v>Minería e hidrocarburos</v>
          </cell>
        </row>
        <row r="133">
          <cell r="A133" t="str">
            <v>Extracción de minerales metálicos</v>
          </cell>
        </row>
        <row r="134">
          <cell r="A134" t="str">
            <v>Extracción de petróleo y gas natural</v>
          </cell>
        </row>
        <row r="135">
          <cell r="A135" t="str">
            <v>Actividades de apoyo a la extracción de petróleo y gas natural</v>
          </cell>
        </row>
        <row r="136">
          <cell r="A136" t="str">
            <v>Extracción de minerles no metálicos y carbón</v>
          </cell>
        </row>
        <row r="137">
          <cell r="A137" t="str">
            <v>Actividades de apoyo a la extracción de minerales</v>
          </cell>
        </row>
        <row r="138">
          <cell r="A138" t="str">
            <v>Manufactura</v>
          </cell>
        </row>
        <row r="139">
          <cell r="A139" t="str">
            <v>Primaria</v>
          </cell>
        </row>
        <row r="140">
          <cell r="A140" t="str">
            <v>No primaria</v>
          </cell>
        </row>
        <row r="141">
          <cell r="A141" t="str">
            <v>Electricidad y agua</v>
          </cell>
        </row>
        <row r="142">
          <cell r="A142" t="str">
            <v>Construcción</v>
          </cell>
        </row>
        <row r="143">
          <cell r="A143" t="str">
            <v>Comercio</v>
          </cell>
        </row>
        <row r="144">
          <cell r="A144" t="str">
            <v>Servicios</v>
          </cell>
        </row>
        <row r="145">
          <cell r="A145" t="str">
            <v>Transporte</v>
          </cell>
        </row>
        <row r="146">
          <cell r="A146" t="str">
            <v>Alojamiento y restaurantes</v>
          </cell>
        </row>
        <row r="147">
          <cell r="A147" t="str">
            <v>Telecomunicaciones</v>
          </cell>
        </row>
        <row r="148">
          <cell r="A148" t="str">
            <v>Financiera y seguros</v>
          </cell>
        </row>
        <row r="149">
          <cell r="A149" t="str">
            <v>Servicios prestados a empresas</v>
          </cell>
        </row>
        <row r="150">
          <cell r="A150" t="str">
            <v>Administración pública</v>
          </cell>
        </row>
        <row r="151">
          <cell r="A151" t="str">
            <v>Otros servicios</v>
          </cell>
        </row>
        <row r="152">
          <cell r="A152" t="str">
            <v>Derechos de importaciones e impuestos a los productos</v>
          </cell>
        </row>
        <row r="154">
          <cell r="A154" t="str">
            <v>PBI Global</v>
          </cell>
        </row>
        <row r="157">
          <cell r="A157" t="str">
            <v>PBI Primario</v>
          </cell>
        </row>
        <row r="158">
          <cell r="A158" t="str">
            <v>PBI No Primario</v>
          </cell>
        </row>
        <row r="160">
          <cell r="A160" t="str">
            <v>PRODUCTO BRUTO INTERNO</v>
          </cell>
        </row>
        <row r="161">
          <cell r="A161" t="str">
            <v>(Ponderaciones implícitas)</v>
          </cell>
        </row>
        <row r="166">
          <cell r="A166" t="str">
            <v>Agropecuario</v>
          </cell>
        </row>
        <row r="167">
          <cell r="A167" t="str">
            <v>Agrícola</v>
          </cell>
        </row>
        <row r="168">
          <cell r="A168" t="str">
            <v>Pecuario</v>
          </cell>
        </row>
        <row r="169">
          <cell r="A169" t="str">
            <v>Sílvicola</v>
          </cell>
        </row>
        <row r="170">
          <cell r="A170" t="str">
            <v>Pesca</v>
          </cell>
        </row>
        <row r="171">
          <cell r="A171" t="str">
            <v>Minería e hidrocarburos</v>
          </cell>
        </row>
        <row r="172">
          <cell r="A172" t="str">
            <v>Extracción de minerales metálicos</v>
          </cell>
        </row>
        <row r="173">
          <cell r="A173" t="str">
            <v>Extracción de petróleo y gas natural</v>
          </cell>
        </row>
        <row r="174">
          <cell r="A174" t="str">
            <v>Actividades de apoyo a la extracción de petróleo y gas natural</v>
          </cell>
        </row>
        <row r="175">
          <cell r="A175" t="str">
            <v>Extracción de minerles no metálicos y carbón</v>
          </cell>
        </row>
        <row r="176">
          <cell r="A176" t="str">
            <v>Actividades de apoyo a la extracción de minerales</v>
          </cell>
        </row>
        <row r="177">
          <cell r="A177" t="str">
            <v>Manufactura</v>
          </cell>
        </row>
        <row r="178">
          <cell r="A178" t="str">
            <v>Primaria</v>
          </cell>
        </row>
        <row r="179">
          <cell r="A179" t="str">
            <v>No primaria</v>
          </cell>
        </row>
        <row r="180">
          <cell r="A180" t="str">
            <v>Electricidad y agua</v>
          </cell>
        </row>
        <row r="181">
          <cell r="A181" t="str">
            <v>Construcción</v>
          </cell>
        </row>
        <row r="182">
          <cell r="A182" t="str">
            <v>Comercio</v>
          </cell>
        </row>
        <row r="183">
          <cell r="A183" t="str">
            <v>Servicios</v>
          </cell>
        </row>
        <row r="184">
          <cell r="A184" t="str">
            <v>Transporte</v>
          </cell>
        </row>
        <row r="185">
          <cell r="A185" t="str">
            <v>Alojamiento y restaurantes</v>
          </cell>
        </row>
        <row r="186">
          <cell r="A186" t="str">
            <v>Telecomunicaciones</v>
          </cell>
        </row>
        <row r="187">
          <cell r="A187" t="str">
            <v>Financiera y seguros</v>
          </cell>
        </row>
        <row r="188">
          <cell r="A188" t="str">
            <v>Servicios prestados a empresas</v>
          </cell>
        </row>
        <row r="189">
          <cell r="A189" t="str">
            <v>Administración pública</v>
          </cell>
        </row>
        <row r="190">
          <cell r="A190" t="str">
            <v>Otros servicios</v>
          </cell>
        </row>
        <row r="191">
          <cell r="A191" t="str">
            <v>Derechos de importaciones e impuestos a los productos</v>
          </cell>
        </row>
        <row r="193">
          <cell r="A193" t="str">
            <v>PBI Global</v>
          </cell>
        </row>
        <row r="196">
          <cell r="A196" t="str">
            <v>PBI Primario</v>
          </cell>
        </row>
        <row r="197">
          <cell r="A197" t="str">
            <v>PBI No Primario</v>
          </cell>
        </row>
        <row r="200">
          <cell r="A200" t="str">
            <v>PRODUCTO BRUTO INTERNO ACUMULADO</v>
          </cell>
        </row>
        <row r="201">
          <cell r="A201" t="str">
            <v>(Millones de soles a precios de 2007)</v>
          </cell>
        </row>
        <row r="206">
          <cell r="A206" t="str">
            <v>Agropecuario</v>
          </cell>
        </row>
        <row r="207">
          <cell r="A207" t="str">
            <v>Agrícola</v>
          </cell>
        </row>
        <row r="208">
          <cell r="A208" t="str">
            <v>Pecuario</v>
          </cell>
        </row>
        <row r="209">
          <cell r="A209" t="str">
            <v>Sílvicola</v>
          </cell>
        </row>
        <row r="210">
          <cell r="A210" t="str">
            <v>Pesca</v>
          </cell>
        </row>
        <row r="211">
          <cell r="A211" t="str">
            <v>Minería e hidrocarburos</v>
          </cell>
        </row>
        <row r="212">
          <cell r="A212" t="str">
            <v>Extracción de minerales metálicos</v>
          </cell>
        </row>
        <row r="213">
          <cell r="A213" t="str">
            <v>Extracción de petróleo y gas natural</v>
          </cell>
        </row>
        <row r="214">
          <cell r="A214" t="str">
            <v>Actividades de apoyo a la extracción de petróleo y gas natural</v>
          </cell>
        </row>
        <row r="215">
          <cell r="A215" t="str">
            <v>Extracción de minerles no metálicos y carbón</v>
          </cell>
        </row>
        <row r="216">
          <cell r="A216" t="str">
            <v>Actividades de apoyo a la extracción de minerales</v>
          </cell>
        </row>
        <row r="217">
          <cell r="A217" t="str">
            <v>Manufactura</v>
          </cell>
        </row>
        <row r="218">
          <cell r="A218" t="str">
            <v>Primaria</v>
          </cell>
        </row>
        <row r="219">
          <cell r="A219" t="str">
            <v>No primaria</v>
          </cell>
        </row>
        <row r="220">
          <cell r="A220" t="str">
            <v>Electricidad y agua</v>
          </cell>
        </row>
        <row r="221">
          <cell r="A221" t="str">
            <v>Construcción</v>
          </cell>
        </row>
        <row r="222">
          <cell r="A222" t="str">
            <v>Comercio</v>
          </cell>
        </row>
        <row r="223">
          <cell r="A223" t="str">
            <v>Servicios</v>
          </cell>
        </row>
        <row r="224">
          <cell r="A224" t="str">
            <v>Transporte</v>
          </cell>
        </row>
        <row r="225">
          <cell r="A225" t="str">
            <v>Alojamiento y restaurantes</v>
          </cell>
        </row>
        <row r="226">
          <cell r="A226" t="str">
            <v>Telecomunicaciones</v>
          </cell>
        </row>
        <row r="227">
          <cell r="A227" t="str">
            <v>Financiera y seguros</v>
          </cell>
        </row>
        <row r="228">
          <cell r="A228" t="str">
            <v>Servicios prestados a empresas</v>
          </cell>
        </row>
        <row r="229">
          <cell r="A229" t="str">
            <v>Administración pública</v>
          </cell>
        </row>
        <row r="230">
          <cell r="A230" t="str">
            <v>Otros servicios</v>
          </cell>
        </row>
        <row r="231">
          <cell r="A231" t="str">
            <v>Derechos de importaciones e impuestos a los productos</v>
          </cell>
        </row>
        <row r="233">
          <cell r="A233" t="str">
            <v>PBI Global</v>
          </cell>
        </row>
        <row r="235">
          <cell r="A235" t="str">
            <v>Total servicios</v>
          </cell>
        </row>
        <row r="236">
          <cell r="A236" t="str">
            <v>PBI Primario</v>
          </cell>
        </row>
        <row r="237">
          <cell r="A237" t="str">
            <v>PBI No Primario</v>
          </cell>
        </row>
        <row r="240">
          <cell r="A240" t="str">
            <v>PRODUCTO BRUTO INTERNO ACUMULADO</v>
          </cell>
        </row>
        <row r="241">
          <cell r="A241" t="str">
            <v>(Variaciones porcentuales)</v>
          </cell>
        </row>
        <row r="246">
          <cell r="A246" t="str">
            <v>Agropecuario</v>
          </cell>
        </row>
        <row r="247">
          <cell r="A247" t="str">
            <v>Agrícola</v>
          </cell>
        </row>
        <row r="248">
          <cell r="A248" t="str">
            <v>Pecuario</v>
          </cell>
        </row>
        <row r="249">
          <cell r="A249" t="str">
            <v>Sílvicola</v>
          </cell>
        </row>
        <row r="250">
          <cell r="A250" t="str">
            <v>Pesca</v>
          </cell>
        </row>
        <row r="251">
          <cell r="A251" t="str">
            <v>Minería e hidrocarburos</v>
          </cell>
        </row>
        <row r="252">
          <cell r="A252" t="str">
            <v>Extracción de minerales metálicos</v>
          </cell>
        </row>
        <row r="253">
          <cell r="A253" t="str">
            <v>Extracción de petróleo y gas natural</v>
          </cell>
        </row>
        <row r="254">
          <cell r="A254" t="str">
            <v>Actividades de apoyo a la extracción de petróleo y gas natural</v>
          </cell>
        </row>
        <row r="255">
          <cell r="A255" t="str">
            <v>Extracción de minerles no metálicos y carbón</v>
          </cell>
        </row>
        <row r="256">
          <cell r="A256" t="str">
            <v>Actividades de apoyo a la extracción de minerales</v>
          </cell>
        </row>
        <row r="257">
          <cell r="A257" t="str">
            <v>Manufactura</v>
          </cell>
        </row>
        <row r="258">
          <cell r="A258" t="str">
            <v>Primaria</v>
          </cell>
        </row>
        <row r="259">
          <cell r="A259" t="str">
            <v>No primaria</v>
          </cell>
        </row>
        <row r="260">
          <cell r="A260" t="str">
            <v>Electricidad y agua</v>
          </cell>
        </row>
        <row r="261">
          <cell r="A261" t="str">
            <v>Construcción</v>
          </cell>
        </row>
        <row r="262">
          <cell r="A262" t="str">
            <v>Comercio</v>
          </cell>
        </row>
        <row r="263">
          <cell r="A263" t="str">
            <v>Servicios</v>
          </cell>
        </row>
        <row r="264">
          <cell r="A264" t="str">
            <v>Transporte</v>
          </cell>
        </row>
        <row r="265">
          <cell r="A265" t="str">
            <v>Alojamiento y restaurantes</v>
          </cell>
        </row>
        <row r="266">
          <cell r="A266" t="str">
            <v>Telecomunicaciones</v>
          </cell>
        </row>
        <row r="267">
          <cell r="A267" t="str">
            <v>Financiera y seguros</v>
          </cell>
        </row>
        <row r="268">
          <cell r="A268" t="str">
            <v>Servicios prestados a empresas</v>
          </cell>
        </row>
        <row r="269">
          <cell r="A269" t="str">
            <v>Administración pública</v>
          </cell>
        </row>
        <row r="270">
          <cell r="A270" t="str">
            <v>Otros servicios</v>
          </cell>
        </row>
        <row r="271">
          <cell r="A271" t="str">
            <v>Derechos de importaciones e impuestos a los productos</v>
          </cell>
        </row>
        <row r="273">
          <cell r="A273" t="str">
            <v>PBI Global</v>
          </cell>
        </row>
        <row r="275">
          <cell r="A275" t="str">
            <v>Total servicios</v>
          </cell>
        </row>
        <row r="276">
          <cell r="A276" t="str">
            <v>PBI Primario</v>
          </cell>
        </row>
        <row r="277">
          <cell r="A277" t="str">
            <v>PBI No Primario</v>
          </cell>
        </row>
        <row r="280">
          <cell r="A280" t="str">
            <v>Tasas INEI</v>
          </cell>
        </row>
        <row r="281">
          <cell r="A281" t="str">
            <v>Ajuste INEI</v>
          </cell>
        </row>
        <row r="283">
          <cell r="A283" t="str">
            <v>PRODUCTO BRUTO INTERNO ACUMULADO</v>
          </cell>
        </row>
        <row r="284">
          <cell r="A284" t="str">
            <v>(Contribución porcentual)</v>
          </cell>
        </row>
        <row r="289">
          <cell r="A289" t="str">
            <v>Agropecuario</v>
          </cell>
        </row>
        <row r="290">
          <cell r="A290" t="str">
            <v>Agrícola</v>
          </cell>
        </row>
        <row r="291">
          <cell r="A291" t="str">
            <v>Pecuario</v>
          </cell>
        </row>
        <row r="292">
          <cell r="A292" t="str">
            <v>Sílvicola</v>
          </cell>
        </row>
        <row r="293">
          <cell r="A293" t="str">
            <v>Pesca</v>
          </cell>
        </row>
        <row r="294">
          <cell r="A294" t="str">
            <v>Minería e hidrocarburos</v>
          </cell>
        </row>
        <row r="295">
          <cell r="A295" t="str">
            <v>Extracción de minerales metálicos</v>
          </cell>
        </row>
        <row r="296">
          <cell r="A296" t="str">
            <v>Extracción de petróleo y gas natural</v>
          </cell>
        </row>
        <row r="297">
          <cell r="A297" t="str">
            <v>Actividades de apoyo a la extracción de petróleo y gas natural</v>
          </cell>
        </row>
        <row r="298">
          <cell r="A298" t="str">
            <v>Extracción de minerles no metálicos y carbón</v>
          </cell>
        </row>
        <row r="299">
          <cell r="A299" t="str">
            <v>Actividades de apoyo a la extracción de minerales</v>
          </cell>
        </row>
        <row r="300">
          <cell r="A300" t="str">
            <v>Manufactura</v>
          </cell>
        </row>
        <row r="301">
          <cell r="A301" t="str">
            <v>Primaria</v>
          </cell>
        </row>
        <row r="302">
          <cell r="A302" t="str">
            <v>No primaria</v>
          </cell>
        </row>
        <row r="303">
          <cell r="A303" t="str">
            <v>Electricidad y agua</v>
          </cell>
        </row>
        <row r="304">
          <cell r="A304" t="str">
            <v>Construcción</v>
          </cell>
        </row>
        <row r="305">
          <cell r="A305" t="str">
            <v>Comercio</v>
          </cell>
        </row>
        <row r="306">
          <cell r="A306" t="str">
            <v>Servicios</v>
          </cell>
        </row>
        <row r="307">
          <cell r="A307" t="str">
            <v>Transporte</v>
          </cell>
        </row>
        <row r="308">
          <cell r="A308" t="str">
            <v>Alojamiento y restaurantes</v>
          </cell>
        </row>
        <row r="309">
          <cell r="A309" t="str">
            <v>Telecomunicaciones</v>
          </cell>
        </row>
        <row r="310">
          <cell r="A310" t="str">
            <v>Financiera y seguros</v>
          </cell>
        </row>
        <row r="311">
          <cell r="A311" t="str">
            <v>Servicios prestados a empresas</v>
          </cell>
        </row>
        <row r="312">
          <cell r="A312" t="str">
            <v>Administración pública</v>
          </cell>
        </row>
        <row r="313">
          <cell r="A313" t="str">
            <v>Otros servicios</v>
          </cell>
        </row>
        <row r="314">
          <cell r="A314" t="str">
            <v>Derechos de importaciones e impuestos a los productos</v>
          </cell>
        </row>
        <row r="316">
          <cell r="A316" t="str">
            <v>PBI Global</v>
          </cell>
        </row>
        <row r="318">
          <cell r="A318" t="str">
            <v>Total servicios</v>
          </cell>
        </row>
        <row r="319">
          <cell r="A319" t="str">
            <v>PBI Primario</v>
          </cell>
        </row>
        <row r="320">
          <cell r="A320" t="str">
            <v>PBI No Primario</v>
          </cell>
        </row>
      </sheetData>
      <sheetData sheetId="1">
        <row r="1">
          <cell r="A1" t="str">
            <v>PRODUCTO BRUTO INTERNO</v>
          </cell>
        </row>
        <row r="2">
          <cell r="A2" t="str">
            <v>(Millones de soles a precios de 2007)</v>
          </cell>
        </row>
        <row r="7">
          <cell r="A7" t="str">
            <v>Agropecuario</v>
          </cell>
        </row>
        <row r="8">
          <cell r="A8" t="str">
            <v>Agrícola</v>
          </cell>
        </row>
        <row r="9">
          <cell r="A9" t="str">
            <v>Pecuario</v>
          </cell>
        </row>
        <row r="10">
          <cell r="A10" t="str">
            <v>Sílvicola</v>
          </cell>
        </row>
        <row r="11">
          <cell r="A11" t="str">
            <v>Pesca</v>
          </cell>
        </row>
        <row r="12">
          <cell r="A12" t="str">
            <v>Minería e hidrocarburos</v>
          </cell>
        </row>
        <row r="13">
          <cell r="A13" t="str">
            <v>Extracción de minerales metálicos</v>
          </cell>
        </row>
        <row r="14">
          <cell r="A14" t="str">
            <v>Extracción de petróleo y gas natural</v>
          </cell>
        </row>
        <row r="15">
          <cell r="A15" t="str">
            <v>Actividades de apoyo a la extracción de petróleo y gas natural</v>
          </cell>
        </row>
        <row r="16">
          <cell r="A16" t="str">
            <v>Extracción de minerles no metálicos y carbón</v>
          </cell>
        </row>
        <row r="17">
          <cell r="A17" t="str">
            <v>Actividades de apoyo a la extracción de minerales</v>
          </cell>
        </row>
        <row r="18">
          <cell r="A18" t="str">
            <v>Manufactura</v>
          </cell>
        </row>
        <row r="19">
          <cell r="A19" t="str">
            <v>Primaria</v>
          </cell>
        </row>
        <row r="20">
          <cell r="A20" t="str">
            <v>No primaria</v>
          </cell>
        </row>
        <row r="21">
          <cell r="A21" t="str">
            <v>Electricidad y agua</v>
          </cell>
        </row>
        <row r="22">
          <cell r="A22" t="str">
            <v>Construcción</v>
          </cell>
        </row>
        <row r="23">
          <cell r="A23" t="str">
            <v>Comercio</v>
          </cell>
        </row>
        <row r="24">
          <cell r="A24" t="str">
            <v>Servicios</v>
          </cell>
        </row>
        <row r="25">
          <cell r="A25" t="str">
            <v>Transporte</v>
          </cell>
        </row>
        <row r="26">
          <cell r="A26" t="str">
            <v>Alojamiento y restaurantes</v>
          </cell>
        </row>
        <row r="27">
          <cell r="A27" t="str">
            <v>Telecomunicaciones</v>
          </cell>
        </row>
        <row r="28">
          <cell r="A28" t="str">
            <v>Financiera y seguros</v>
          </cell>
        </row>
        <row r="29">
          <cell r="A29" t="str">
            <v>Servicios prestados a empresas</v>
          </cell>
        </row>
        <row r="30">
          <cell r="A30" t="str">
            <v>Administración pública</v>
          </cell>
        </row>
        <row r="31">
          <cell r="A31" t="str">
            <v>Otros servicios</v>
          </cell>
        </row>
        <row r="32">
          <cell r="A32" t="str">
            <v>Derechos de importaciones e impuestos a los productos</v>
          </cell>
        </row>
        <row r="34">
          <cell r="A34" t="str">
            <v>PBI Global</v>
          </cell>
        </row>
        <row r="37">
          <cell r="A37" t="str">
            <v>PBI Primario</v>
          </cell>
        </row>
        <row r="38">
          <cell r="A38" t="str">
            <v>PBI No Primario</v>
          </cell>
        </row>
        <row r="39">
          <cell r="A39" t="str">
            <v>Total servicios</v>
          </cell>
        </row>
        <row r="41">
          <cell r="A41" t="str">
            <v>PRODUCTO BRUTO INTERNO</v>
          </cell>
        </row>
        <row r="42">
          <cell r="A42" t="str">
            <v>(Variaciones porcentuales)</v>
          </cell>
        </row>
        <row r="47">
          <cell r="A47" t="str">
            <v>Agropecuario</v>
          </cell>
        </row>
        <row r="48">
          <cell r="A48" t="str">
            <v>Agrícola</v>
          </cell>
        </row>
        <row r="49">
          <cell r="A49" t="str">
            <v>Pecuario</v>
          </cell>
        </row>
        <row r="50">
          <cell r="A50" t="str">
            <v>Sílvicola</v>
          </cell>
        </row>
        <row r="51">
          <cell r="A51" t="str">
            <v>Pesca</v>
          </cell>
        </row>
        <row r="52">
          <cell r="A52" t="str">
            <v>Minería e hidrocarburos</v>
          </cell>
        </row>
        <row r="53">
          <cell r="A53" t="str">
            <v>Extracción de minerales metálicos</v>
          </cell>
        </row>
        <row r="54">
          <cell r="A54" t="str">
            <v>Extracción de petróleo y gas natural</v>
          </cell>
        </row>
        <row r="55">
          <cell r="A55" t="str">
            <v>Actividades de apoyo a la extracción de petróleo y gas natural</v>
          </cell>
        </row>
        <row r="56">
          <cell r="A56" t="str">
            <v>Extracción de minerles no metálicos y carbón</v>
          </cell>
        </row>
        <row r="57">
          <cell r="A57" t="str">
            <v>Actividades de apoyo a la extracción de minerales</v>
          </cell>
        </row>
        <row r="58">
          <cell r="A58" t="str">
            <v>Manufactura</v>
          </cell>
        </row>
        <row r="59">
          <cell r="A59" t="str">
            <v>Primaria</v>
          </cell>
        </row>
        <row r="60">
          <cell r="A60" t="str">
            <v>No primaria</v>
          </cell>
        </row>
        <row r="61">
          <cell r="A61" t="str">
            <v>Electricidad y agua</v>
          </cell>
        </row>
        <row r="62">
          <cell r="A62" t="str">
            <v>Construcción</v>
          </cell>
        </row>
        <row r="63">
          <cell r="A63" t="str">
            <v>Comercio</v>
          </cell>
        </row>
        <row r="64">
          <cell r="A64" t="str">
            <v>Servicios</v>
          </cell>
        </row>
        <row r="65">
          <cell r="A65" t="str">
            <v>Transporte</v>
          </cell>
        </row>
        <row r="66">
          <cell r="A66" t="str">
            <v>Alojamiento y restaurantes</v>
          </cell>
        </row>
        <row r="67">
          <cell r="A67" t="str">
            <v>Telecomunicaciones</v>
          </cell>
        </row>
        <row r="68">
          <cell r="A68" t="str">
            <v>Financiera y seguros</v>
          </cell>
        </row>
        <row r="69">
          <cell r="A69" t="str">
            <v>Servicios prestados a empresas</v>
          </cell>
        </row>
        <row r="70">
          <cell r="A70" t="str">
            <v>Administración pública</v>
          </cell>
        </row>
        <row r="71">
          <cell r="A71" t="str">
            <v>Otros servicios</v>
          </cell>
        </row>
        <row r="72">
          <cell r="A72" t="str">
            <v>Derechos de importaciones e impuestos a los productos</v>
          </cell>
        </row>
        <row r="74">
          <cell r="A74" t="str">
            <v>PBI Global</v>
          </cell>
        </row>
        <row r="77">
          <cell r="A77" t="str">
            <v>PBI Primario</v>
          </cell>
        </row>
        <row r="78">
          <cell r="A78" t="str">
            <v>PBI No Primario</v>
          </cell>
        </row>
        <row r="79">
          <cell r="A79" t="str">
            <v>Total servicios</v>
          </cell>
        </row>
        <row r="80">
          <cell r="A80" t="str">
            <v>PBI Global Desestacionalizado</v>
          </cell>
        </row>
        <row r="81">
          <cell r="A81" t="str">
            <v>PRODUCTO BRUTO INTERNO</v>
          </cell>
        </row>
        <row r="82">
          <cell r="A82" t="str">
            <v>(Índice 2007=100)</v>
          </cell>
        </row>
        <row r="87">
          <cell r="A87" t="str">
            <v>Agropecuario</v>
          </cell>
        </row>
        <row r="88">
          <cell r="A88" t="str">
            <v>Agrícola</v>
          </cell>
        </row>
        <row r="89">
          <cell r="A89" t="str">
            <v>Pecuario</v>
          </cell>
        </row>
        <row r="90">
          <cell r="A90" t="str">
            <v>Sílvicola</v>
          </cell>
        </row>
        <row r="91">
          <cell r="A91" t="str">
            <v>Pesca</v>
          </cell>
        </row>
        <row r="92">
          <cell r="A92" t="str">
            <v>Minería e hidrocarburos</v>
          </cell>
        </row>
        <row r="93">
          <cell r="A93" t="str">
            <v>Extracción de minerales metálicos</v>
          </cell>
        </row>
        <row r="94">
          <cell r="A94" t="str">
            <v>Extracción de petróleo y gas natural</v>
          </cell>
        </row>
        <row r="95">
          <cell r="A95" t="str">
            <v>Actividades de apoyo a la extracción de petróleo y gas natural</v>
          </cell>
        </row>
        <row r="96">
          <cell r="A96" t="str">
            <v>Extracción de minerles no metálicos y carbón</v>
          </cell>
        </row>
        <row r="97">
          <cell r="A97" t="str">
            <v>Actividades de apoyo a la extracción de minerales</v>
          </cell>
        </row>
        <row r="98">
          <cell r="A98" t="str">
            <v>Manufactura</v>
          </cell>
        </row>
        <row r="99">
          <cell r="A99" t="str">
            <v>Primaria</v>
          </cell>
        </row>
        <row r="100">
          <cell r="A100" t="str">
            <v>No primaria</v>
          </cell>
        </row>
        <row r="101">
          <cell r="A101" t="str">
            <v>Electricidad y agua</v>
          </cell>
        </row>
        <row r="102">
          <cell r="A102" t="str">
            <v>Construcción</v>
          </cell>
        </row>
        <row r="103">
          <cell r="A103" t="str">
            <v>Comercio</v>
          </cell>
        </row>
        <row r="104">
          <cell r="A104" t="str">
            <v>Servicios</v>
          </cell>
        </row>
        <row r="105">
          <cell r="A105" t="str">
            <v>Transporte</v>
          </cell>
        </row>
        <row r="106">
          <cell r="A106" t="str">
            <v>Alojamiento y restaurantes</v>
          </cell>
        </row>
        <row r="107">
          <cell r="A107" t="str">
            <v>Telecomunicaciones</v>
          </cell>
        </row>
        <row r="108">
          <cell r="A108" t="str">
            <v>Financiera y seguros</v>
          </cell>
        </row>
        <row r="109">
          <cell r="A109" t="str">
            <v>Servicios prestados a empresas</v>
          </cell>
        </row>
        <row r="110">
          <cell r="A110" t="str">
            <v>Administración pública</v>
          </cell>
        </row>
        <row r="111">
          <cell r="A111" t="str">
            <v>Otros servicios</v>
          </cell>
        </row>
        <row r="112">
          <cell r="A112" t="str">
            <v>Derechos de importaciones e impuestos a los productos</v>
          </cell>
        </row>
        <row r="114">
          <cell r="A114" t="str">
            <v>PBI Global</v>
          </cell>
        </row>
        <row r="117">
          <cell r="A117" t="str">
            <v>PBI Primario</v>
          </cell>
        </row>
        <row r="118">
          <cell r="A118" t="str">
            <v>PBI No Primario</v>
          </cell>
        </row>
        <row r="119">
          <cell r="A119" t="str">
            <v>Nota: Total servicios</v>
          </cell>
        </row>
        <row r="122">
          <cell r="A122" t="str">
            <v>PRODUCTO BRUTO INTERNO</v>
          </cell>
        </row>
        <row r="123">
          <cell r="A123" t="str">
            <v>(Contribución porcentual)</v>
          </cell>
        </row>
        <row r="128">
          <cell r="A128" t="str">
            <v>Agropecuario</v>
          </cell>
        </row>
        <row r="129">
          <cell r="A129" t="str">
            <v>Agrícola</v>
          </cell>
        </row>
        <row r="130">
          <cell r="A130" t="str">
            <v>Pecuario</v>
          </cell>
        </row>
        <row r="131">
          <cell r="A131" t="str">
            <v>Sílvicola</v>
          </cell>
        </row>
        <row r="132">
          <cell r="A132" t="str">
            <v>Pesca</v>
          </cell>
        </row>
        <row r="133">
          <cell r="A133" t="str">
            <v>Minería e hidrocarburos</v>
          </cell>
        </row>
        <row r="134">
          <cell r="A134" t="str">
            <v>Extracción de minerales metálicos</v>
          </cell>
        </row>
        <row r="135">
          <cell r="A135" t="str">
            <v>Extracción de petróleo y gas natural</v>
          </cell>
        </row>
        <row r="136">
          <cell r="A136" t="str">
            <v>Actividades de apoyo a la extracción de petróleo y gas natural</v>
          </cell>
        </row>
        <row r="137">
          <cell r="A137" t="str">
            <v>Extracción de minerles no metálicos y carbón</v>
          </cell>
        </row>
        <row r="138">
          <cell r="A138" t="str">
            <v>Actividades de apoyo a la extracción de minerales</v>
          </cell>
        </row>
        <row r="139">
          <cell r="A139" t="str">
            <v>Manufactura</v>
          </cell>
        </row>
        <row r="140">
          <cell r="A140" t="str">
            <v>Primaria</v>
          </cell>
        </row>
        <row r="141">
          <cell r="A141" t="str">
            <v>No primaria</v>
          </cell>
        </row>
        <row r="142">
          <cell r="A142" t="str">
            <v>Electricidad y agua</v>
          </cell>
        </row>
        <row r="143">
          <cell r="A143" t="str">
            <v>Construcción</v>
          </cell>
        </row>
        <row r="144">
          <cell r="A144" t="str">
            <v>Comercio</v>
          </cell>
        </row>
        <row r="145">
          <cell r="A145" t="str">
            <v>Servicios</v>
          </cell>
        </row>
        <row r="146">
          <cell r="A146" t="str">
            <v>Transporte</v>
          </cell>
        </row>
        <row r="147">
          <cell r="A147" t="str">
            <v>Alojamiento y restaurantes</v>
          </cell>
        </row>
        <row r="148">
          <cell r="A148" t="str">
            <v>Telecomunicaciones</v>
          </cell>
        </row>
        <row r="149">
          <cell r="A149" t="str">
            <v>Financiera y seguros</v>
          </cell>
        </row>
        <row r="150">
          <cell r="A150" t="str">
            <v>Servicios prestados a empresas</v>
          </cell>
        </row>
        <row r="151">
          <cell r="A151" t="str">
            <v>Administración pública</v>
          </cell>
        </row>
        <row r="152">
          <cell r="A152" t="str">
            <v>Otros servicios</v>
          </cell>
        </row>
        <row r="153">
          <cell r="A153" t="str">
            <v>Derechos de importaciones e impuestos a los productos</v>
          </cell>
        </row>
        <row r="155">
          <cell r="A155" t="str">
            <v>PBI Global</v>
          </cell>
        </row>
        <row r="158">
          <cell r="A158" t="str">
            <v>PBI Primario</v>
          </cell>
        </row>
        <row r="159">
          <cell r="A159" t="str">
            <v>PBI No Primario</v>
          </cell>
        </row>
        <row r="160">
          <cell r="A160" t="str">
            <v>Total servicios</v>
          </cell>
        </row>
        <row r="163">
          <cell r="A163" t="str">
            <v>PRODUCTO BRUTO INTERNO</v>
          </cell>
        </row>
        <row r="164">
          <cell r="A164" t="str">
            <v>(Ponderaciones implícitas)</v>
          </cell>
        </row>
        <row r="169">
          <cell r="A169" t="str">
            <v>Agropecuario</v>
          </cell>
        </row>
        <row r="170">
          <cell r="A170" t="str">
            <v>Agrícola</v>
          </cell>
        </row>
        <row r="171">
          <cell r="A171" t="str">
            <v>Pecuario</v>
          </cell>
        </row>
        <row r="172">
          <cell r="A172" t="str">
            <v>Sílvicola</v>
          </cell>
        </row>
        <row r="173">
          <cell r="A173" t="str">
            <v>Pesca</v>
          </cell>
        </row>
        <row r="174">
          <cell r="A174" t="str">
            <v>Minería e hidrocarburos</v>
          </cell>
        </row>
        <row r="175">
          <cell r="A175" t="str">
            <v>Extracción de minerales metálicos</v>
          </cell>
        </row>
        <row r="176">
          <cell r="A176" t="str">
            <v>Extracción de petróleo y gas natural</v>
          </cell>
        </row>
        <row r="177">
          <cell r="A177" t="str">
            <v>Actividades de apoyo a la extracción de petróleo y gas natural</v>
          </cell>
        </row>
        <row r="178">
          <cell r="A178" t="str">
            <v>Extracción de minerles no metálicos y carbón</v>
          </cell>
        </row>
        <row r="179">
          <cell r="A179" t="str">
            <v>Actividades de apoyo a la extracción de minerales</v>
          </cell>
        </row>
        <row r="180">
          <cell r="A180" t="str">
            <v>Manufactura</v>
          </cell>
        </row>
        <row r="181">
          <cell r="A181" t="str">
            <v>Primaria</v>
          </cell>
        </row>
        <row r="182">
          <cell r="A182" t="str">
            <v>No primaria</v>
          </cell>
        </row>
        <row r="183">
          <cell r="A183" t="str">
            <v>Electricidad y agua</v>
          </cell>
        </row>
        <row r="184">
          <cell r="A184" t="str">
            <v>Construcción</v>
          </cell>
        </row>
        <row r="185">
          <cell r="A185" t="str">
            <v>Comercio</v>
          </cell>
        </row>
        <row r="186">
          <cell r="A186" t="str">
            <v>Servicios</v>
          </cell>
        </row>
        <row r="187">
          <cell r="A187" t="str">
            <v>Transporte</v>
          </cell>
        </row>
        <row r="188">
          <cell r="A188" t="str">
            <v>Alojamiento y restaurantes</v>
          </cell>
        </row>
        <row r="189">
          <cell r="A189" t="str">
            <v>Telecomunicaciones</v>
          </cell>
        </row>
        <row r="190">
          <cell r="A190" t="str">
            <v>Financiera y seguros</v>
          </cell>
        </row>
        <row r="191">
          <cell r="A191" t="str">
            <v>Servicios prestados a empresas</v>
          </cell>
        </row>
        <row r="192">
          <cell r="A192" t="str">
            <v>Administración pública</v>
          </cell>
        </row>
        <row r="193">
          <cell r="A193" t="str">
            <v>Otros servicios</v>
          </cell>
        </row>
        <row r="194">
          <cell r="A194" t="str">
            <v>Derechos de importaciones e impuestos a los productos</v>
          </cell>
        </row>
        <row r="196">
          <cell r="A196" t="str">
            <v>PBI Global</v>
          </cell>
        </row>
        <row r="199">
          <cell r="A199" t="str">
            <v>PBI Primario</v>
          </cell>
        </row>
        <row r="200">
          <cell r="A200" t="str">
            <v>PBI No Primario</v>
          </cell>
        </row>
        <row r="201">
          <cell r="A201" t="str">
            <v>Nota: Total servicios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BI"/>
      <sheetName val="NoPrim"/>
      <sheetName val="Prim"/>
      <sheetName val="Agro"/>
      <sheetName val="Pesca"/>
      <sheetName val="M&amp;H"/>
      <sheetName val="Man"/>
      <sheetName val="MP"/>
      <sheetName val="MNP"/>
      <sheetName val="Cons"/>
      <sheetName val="EGA"/>
      <sheetName val="Com"/>
      <sheetName val="Serv"/>
      <sheetName val="DI-IP"/>
      <sheetName val="Trans"/>
      <sheetName val="A&amp;R"/>
      <sheetName val="Tel"/>
      <sheetName val="F&amp;S"/>
      <sheetName val="Emp"/>
      <sheetName val="APub"/>
      <sheetName val="Otros"/>
      <sheetName val="Res_mes"/>
      <sheetName val="Res_trim"/>
      <sheetName val="Res_mes_serv"/>
      <sheetName val="Res_trim_serv"/>
      <sheetName val="Rep_mes"/>
      <sheetName val="Rep_trim"/>
      <sheetName val="Fact_mes"/>
      <sheetName val="Fact_trim"/>
      <sheetName val="TSW"/>
      <sheetName val="TSW_serv"/>
      <sheetName val="Config"/>
      <sheetName val="Variables"/>
      <sheetName val="cuadre"/>
    </sheetNames>
    <sheetDataSet>
      <sheetData sheetId="0">
        <row r="12">
          <cell r="B12">
            <v>37622</v>
          </cell>
        </row>
      </sheetData>
      <sheetData sheetId="1">
        <row r="60">
          <cell r="C60">
            <v>17902.199345169869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4">
          <cell r="B4">
            <v>42614</v>
          </cell>
          <cell r="C4">
            <v>42644</v>
          </cell>
          <cell r="D4">
            <v>42675</v>
          </cell>
          <cell r="E4">
            <v>42705</v>
          </cell>
          <cell r="F4">
            <v>42736</v>
          </cell>
          <cell r="G4">
            <v>42767</v>
          </cell>
          <cell r="H4">
            <v>42795</v>
          </cell>
          <cell r="I4">
            <v>42826</v>
          </cell>
          <cell r="J4">
            <v>42856</v>
          </cell>
          <cell r="K4">
            <v>42887</v>
          </cell>
          <cell r="L4">
            <v>42917</v>
          </cell>
          <cell r="M4">
            <v>42948</v>
          </cell>
          <cell r="N4">
            <v>42979</v>
          </cell>
          <cell r="O4">
            <v>43070</v>
          </cell>
          <cell r="P4">
            <v>43435</v>
          </cell>
          <cell r="Q4">
            <v>42552</v>
          </cell>
          <cell r="R4">
            <v>42583</v>
          </cell>
          <cell r="S4">
            <v>43252</v>
          </cell>
        </row>
      </sheetData>
      <sheetData sheetId="28">
        <row r="4">
          <cell r="B4" t="str">
            <v>IVT.11</v>
          </cell>
          <cell r="C4" t="str">
            <v>IT.12</v>
          </cell>
          <cell r="D4" t="str">
            <v>IIT.12</v>
          </cell>
          <cell r="E4" t="str">
            <v>IIIT.12</v>
          </cell>
          <cell r="F4" t="str">
            <v>IVT.12</v>
          </cell>
          <cell r="G4" t="str">
            <v>IT.13</v>
          </cell>
          <cell r="H4" t="str">
            <v>IIT.13</v>
          </cell>
          <cell r="I4" t="str">
            <v>IIIT.13</v>
          </cell>
          <cell r="J4" t="str">
            <v>IVT.13</v>
          </cell>
          <cell r="K4" t="str">
            <v>Otro</v>
          </cell>
        </row>
      </sheetData>
      <sheetData sheetId="29"/>
      <sheetData sheetId="30"/>
      <sheetData sheetId="31">
        <row r="4">
          <cell r="O4" t="str">
            <v>PBI</v>
          </cell>
        </row>
        <row r="5">
          <cell r="O5" t="str">
            <v>PBI no primario</v>
          </cell>
        </row>
        <row r="6">
          <cell r="O6" t="str">
            <v>PBI primario</v>
          </cell>
        </row>
        <row r="7">
          <cell r="O7" t="str">
            <v>Agropecuario</v>
          </cell>
        </row>
        <row r="8">
          <cell r="O8" t="str">
            <v>Pesca</v>
          </cell>
        </row>
        <row r="9">
          <cell r="O9" t="str">
            <v>Minería e Hidrocarburos</v>
          </cell>
        </row>
        <row r="10">
          <cell r="O10" t="str">
            <v>Manufactura no primaria</v>
          </cell>
        </row>
        <row r="11">
          <cell r="O11" t="str">
            <v>Construcción</v>
          </cell>
        </row>
        <row r="12">
          <cell r="O12" t="str">
            <v>Comercio</v>
          </cell>
        </row>
        <row r="13">
          <cell r="O13" t="str">
            <v>Servicios</v>
          </cell>
        </row>
        <row r="14">
          <cell r="O14" t="str">
            <v>Derecho de impuestos</v>
          </cell>
        </row>
      </sheetData>
      <sheetData sheetId="32">
        <row r="1">
          <cell r="A1" t="str">
            <v>PRODUCTO BRUTO INTERNO</v>
          </cell>
        </row>
        <row r="2">
          <cell r="A2" t="str">
            <v>PBI NO PRIMARIO</v>
          </cell>
        </row>
        <row r="3">
          <cell r="A3" t="str">
            <v>PBI PRIMARIO</v>
          </cell>
        </row>
        <row r="4">
          <cell r="A4" t="str">
            <v>AGRICULTURA</v>
          </cell>
        </row>
        <row r="5">
          <cell r="A5" t="str">
            <v>PESCA</v>
          </cell>
        </row>
        <row r="6">
          <cell r="A6" t="str">
            <v>MINERÍA</v>
          </cell>
        </row>
        <row r="7">
          <cell r="A7" t="str">
            <v>MANUFACTURA NO PRIMARIA</v>
          </cell>
        </row>
        <row r="8">
          <cell r="A8" t="str">
            <v>CONSTRUCCIÓN</v>
          </cell>
        </row>
        <row r="9">
          <cell r="A9" t="str">
            <v>COMERCIO</v>
          </cell>
        </row>
        <row r="10">
          <cell r="A10" t="str">
            <v>SERVICIOS</v>
          </cell>
        </row>
      </sheetData>
      <sheetData sheetId="33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CIC"/>
      <sheetName val="Cálculo PBI"/>
      <sheetName val="Mensuales"/>
      <sheetName val="Trimestrales"/>
      <sheetName val="Anuales"/>
      <sheetName val="Salida Informe"/>
      <sheetName val="Salida Informe con contr."/>
      <sheetName val="pedido"/>
      <sheetName val="est %"/>
      <sheetName val="por empresa e importaciones"/>
      <sheetName val="CIC Empresas"/>
      <sheetName val="Cemex"/>
    </sheetNames>
    <sheetDataSet>
      <sheetData sheetId="0">
        <row r="1">
          <cell r="C1">
            <v>33970</v>
          </cell>
        </row>
      </sheetData>
      <sheetData sheetId="1">
        <row r="1">
          <cell r="A1">
            <v>0.45508300097615395</v>
          </cell>
        </row>
      </sheetData>
      <sheetData sheetId="2">
        <row r="1">
          <cell r="A1"/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Libro1"/>
    </sheet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embras"/>
      <sheetName val="Produccion"/>
      <sheetName val="Cosechas"/>
      <sheetName val="Rdtos"/>
      <sheetName val="Price1"/>
      <sheetName val="Price2"/>
      <sheetName val="Proyeccion"/>
      <sheetName val="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U2">
            <v>1</v>
          </cell>
          <cell r="AV2">
            <v>40026</v>
          </cell>
          <cell r="AW2">
            <v>1</v>
          </cell>
          <cell r="AX2">
            <v>8</v>
          </cell>
          <cell r="AY2" t="str">
            <v>2009-10</v>
          </cell>
          <cell r="AZ2">
            <v>2009</v>
          </cell>
          <cell r="BA2" t="str">
            <v>Agosto</v>
          </cell>
          <cell r="BB2" t="str">
            <v>Agosto - Agosto</v>
          </cell>
          <cell r="BC2" t="str">
            <v>Ago-Ago</v>
          </cell>
          <cell r="BE2" t="str">
            <v>1m_Enero - Enero</v>
          </cell>
          <cell r="BF2" t="str">
            <v>Enero</v>
          </cell>
          <cell r="BG2" t="str">
            <v>Enero</v>
          </cell>
          <cell r="BH2">
            <v>6</v>
          </cell>
          <cell r="BI2">
            <v>6</v>
          </cell>
        </row>
        <row r="3">
          <cell r="AU3">
            <v>2</v>
          </cell>
          <cell r="AV3">
            <v>40057</v>
          </cell>
          <cell r="AW3">
            <v>2</v>
          </cell>
          <cell r="AX3">
            <v>9</v>
          </cell>
          <cell r="AY3" t="str">
            <v>2009-10</v>
          </cell>
          <cell r="AZ3">
            <v>2009</v>
          </cell>
          <cell r="BA3" t="str">
            <v>Setiembre</v>
          </cell>
          <cell r="BB3" t="str">
            <v>Agosto - Setiembre</v>
          </cell>
          <cell r="BC3" t="str">
            <v>Ago-Set</v>
          </cell>
          <cell r="BE3" t="str">
            <v>2m_Diciembre - Enero</v>
          </cell>
          <cell r="BF3" t="str">
            <v>Diciembre</v>
          </cell>
          <cell r="BG3" t="str">
            <v>Enero</v>
          </cell>
          <cell r="BH3">
            <v>5</v>
          </cell>
          <cell r="BI3">
            <v>6</v>
          </cell>
        </row>
        <row r="4">
          <cell r="AU4">
            <v>3</v>
          </cell>
          <cell r="AV4">
            <v>40087</v>
          </cell>
          <cell r="AW4">
            <v>3</v>
          </cell>
          <cell r="AX4">
            <v>10</v>
          </cell>
          <cell r="AY4" t="str">
            <v>2009-10</v>
          </cell>
          <cell r="AZ4">
            <v>2009</v>
          </cell>
          <cell r="BA4" t="str">
            <v>Octubre</v>
          </cell>
          <cell r="BB4" t="str">
            <v>Agosto - Octubre</v>
          </cell>
          <cell r="BC4" t="str">
            <v>Ago-Oct</v>
          </cell>
          <cell r="BE4" t="str">
            <v>3m_Noviembre - Enero</v>
          </cell>
          <cell r="BF4" t="str">
            <v>Noviembre</v>
          </cell>
          <cell r="BG4" t="str">
            <v>Enero</v>
          </cell>
          <cell r="BH4">
            <v>4</v>
          </cell>
          <cell r="BI4">
            <v>6</v>
          </cell>
        </row>
        <row r="5">
          <cell r="AU5">
            <v>4</v>
          </cell>
          <cell r="AV5">
            <v>40118</v>
          </cell>
          <cell r="AW5">
            <v>4</v>
          </cell>
          <cell r="AX5">
            <v>11</v>
          </cell>
          <cell r="AY5" t="str">
            <v>2009-10</v>
          </cell>
          <cell r="AZ5">
            <v>2009</v>
          </cell>
          <cell r="BA5" t="str">
            <v>Noviembre</v>
          </cell>
          <cell r="BB5" t="str">
            <v>Agosto - Noviembre</v>
          </cell>
          <cell r="BC5" t="str">
            <v>Ago-Nov</v>
          </cell>
          <cell r="BE5" t="str">
            <v>4m_Octubre - Enero</v>
          </cell>
          <cell r="BF5" t="str">
            <v>Octubre</v>
          </cell>
          <cell r="BG5" t="str">
            <v>Enero</v>
          </cell>
          <cell r="BH5">
            <v>3</v>
          </cell>
          <cell r="BI5">
            <v>6</v>
          </cell>
        </row>
        <row r="6">
          <cell r="AU6">
            <v>5</v>
          </cell>
          <cell r="AV6">
            <v>40148</v>
          </cell>
          <cell r="AW6">
            <v>5</v>
          </cell>
          <cell r="AX6">
            <v>12</v>
          </cell>
          <cell r="AY6" t="str">
            <v>2009-10</v>
          </cell>
          <cell r="AZ6">
            <v>2009</v>
          </cell>
          <cell r="BA6" t="str">
            <v>Diciembre</v>
          </cell>
          <cell r="BB6" t="str">
            <v>Agosto - Diciembre</v>
          </cell>
          <cell r="BC6" t="str">
            <v>Ago-Dic</v>
          </cell>
          <cell r="BE6" t="str">
            <v>5m_Setiembre - Enero</v>
          </cell>
          <cell r="BF6" t="str">
            <v>Setiembre</v>
          </cell>
          <cell r="BG6" t="str">
            <v>Enero</v>
          </cell>
          <cell r="BH6">
            <v>2</v>
          </cell>
          <cell r="BI6">
            <v>6</v>
          </cell>
        </row>
        <row r="7">
          <cell r="AU7">
            <v>6</v>
          </cell>
          <cell r="AV7">
            <v>40179</v>
          </cell>
          <cell r="AW7">
            <v>6</v>
          </cell>
          <cell r="AX7">
            <v>1</v>
          </cell>
          <cell r="AY7" t="str">
            <v>2009-10</v>
          </cell>
          <cell r="AZ7">
            <v>2010</v>
          </cell>
          <cell r="BA7" t="str">
            <v>Enero</v>
          </cell>
          <cell r="BB7" t="str">
            <v>Agosto - Enero</v>
          </cell>
          <cell r="BC7" t="str">
            <v>Ago-Ene</v>
          </cell>
          <cell r="BE7" t="str">
            <v>6m_Agosto - Enero</v>
          </cell>
          <cell r="BF7" t="str">
            <v>Agosto</v>
          </cell>
          <cell r="BG7" t="str">
            <v>Enero</v>
          </cell>
          <cell r="BH7">
            <v>1</v>
          </cell>
          <cell r="BI7">
            <v>6</v>
          </cell>
        </row>
        <row r="8">
          <cell r="AU8">
            <v>7</v>
          </cell>
          <cell r="AV8">
            <v>40210</v>
          </cell>
          <cell r="AW8">
            <v>7</v>
          </cell>
          <cell r="AX8">
            <v>2</v>
          </cell>
          <cell r="AY8" t="str">
            <v>2009-10</v>
          </cell>
          <cell r="AZ8">
            <v>2010</v>
          </cell>
          <cell r="BA8" t="str">
            <v>Febrero</v>
          </cell>
          <cell r="BB8" t="str">
            <v>Agosto - Febrero</v>
          </cell>
          <cell r="BC8" t="str">
            <v>Ago-Feb</v>
          </cell>
          <cell r="BE8" t="str">
            <v>9m_Mayo - Enero</v>
          </cell>
          <cell r="BF8" t="str">
            <v>Mayo</v>
          </cell>
          <cell r="BG8" t="str">
            <v>Enero</v>
          </cell>
          <cell r="BH8">
            <v>10</v>
          </cell>
          <cell r="BI8">
            <v>6</v>
          </cell>
        </row>
        <row r="9">
          <cell r="AU9">
            <v>8</v>
          </cell>
          <cell r="AV9">
            <v>40238</v>
          </cell>
          <cell r="AW9">
            <v>8</v>
          </cell>
          <cell r="AX9">
            <v>3</v>
          </cell>
          <cell r="AY9" t="str">
            <v>2009-10</v>
          </cell>
          <cell r="AZ9">
            <v>2010</v>
          </cell>
          <cell r="BA9" t="str">
            <v>Marzo</v>
          </cell>
          <cell r="BB9" t="str">
            <v>Agosto - Marzo</v>
          </cell>
          <cell r="BC9" t="str">
            <v>Ago-Mar</v>
          </cell>
          <cell r="BE9" t="str">
            <v>12m_Febrero - Enero</v>
          </cell>
          <cell r="BF9" t="str">
            <v>Febrero</v>
          </cell>
          <cell r="BG9" t="str">
            <v>Enero</v>
          </cell>
          <cell r="BH9">
            <v>7</v>
          </cell>
          <cell r="BI9">
            <v>6</v>
          </cell>
        </row>
        <row r="10">
          <cell r="AU10">
            <v>9</v>
          </cell>
          <cell r="AV10">
            <v>40269</v>
          </cell>
          <cell r="AW10">
            <v>9</v>
          </cell>
          <cell r="AX10">
            <v>4</v>
          </cell>
          <cell r="AY10" t="str">
            <v>2009-10</v>
          </cell>
          <cell r="AZ10">
            <v>2010</v>
          </cell>
          <cell r="BA10" t="str">
            <v>Abril</v>
          </cell>
          <cell r="BB10" t="str">
            <v>Agosto - Abril</v>
          </cell>
          <cell r="BC10" t="str">
            <v>Ago-Abr</v>
          </cell>
        </row>
        <row r="11">
          <cell r="AU11">
            <v>10</v>
          </cell>
          <cell r="AV11">
            <v>40299</v>
          </cell>
          <cell r="AW11">
            <v>10</v>
          </cell>
          <cell r="AX11">
            <v>5</v>
          </cell>
          <cell r="AY11" t="str">
            <v>2009-10</v>
          </cell>
          <cell r="AZ11">
            <v>2010</v>
          </cell>
          <cell r="BA11" t="str">
            <v>Mayo</v>
          </cell>
          <cell r="BB11" t="str">
            <v>Agosto - Mayo</v>
          </cell>
          <cell r="BC11" t="str">
            <v>Ago-May</v>
          </cell>
          <cell r="BE11" t="str">
            <v>Agosto</v>
          </cell>
          <cell r="BF11">
            <v>1</v>
          </cell>
          <cell r="BG11" t="str">
            <v>2009-10</v>
          </cell>
          <cell r="BH11">
            <v>1</v>
          </cell>
          <cell r="BI11" t="str">
            <v>2008-09</v>
          </cell>
        </row>
        <row r="12">
          <cell r="AU12">
            <v>11</v>
          </cell>
          <cell r="AV12">
            <v>40330</v>
          </cell>
          <cell r="AW12">
            <v>11</v>
          </cell>
          <cell r="AX12">
            <v>6</v>
          </cell>
          <cell r="AY12" t="str">
            <v>2009-10</v>
          </cell>
          <cell r="AZ12">
            <v>2010</v>
          </cell>
          <cell r="BA12" t="str">
            <v>Junio</v>
          </cell>
          <cell r="BB12" t="str">
            <v>Agosto - Junio</v>
          </cell>
          <cell r="BC12" t="str">
            <v>Ago-Jun</v>
          </cell>
          <cell r="BE12" t="str">
            <v>Setiembre</v>
          </cell>
          <cell r="BF12">
            <v>2</v>
          </cell>
          <cell r="BG12" t="str">
            <v>2010-11</v>
          </cell>
          <cell r="BH12">
            <v>2</v>
          </cell>
          <cell r="BI12" t="str">
            <v>2009-10</v>
          </cell>
        </row>
        <row r="13">
          <cell r="AU13">
            <v>12</v>
          </cell>
          <cell r="AV13">
            <v>40360</v>
          </cell>
          <cell r="AW13">
            <v>12</v>
          </cell>
          <cell r="AX13">
            <v>7</v>
          </cell>
          <cell r="AY13" t="str">
            <v>2009-10</v>
          </cell>
          <cell r="AZ13">
            <v>2010</v>
          </cell>
          <cell r="BA13" t="str">
            <v>Julio</v>
          </cell>
          <cell r="BB13" t="str">
            <v>Agosto - Julio</v>
          </cell>
          <cell r="BC13" t="str">
            <v>Ago-Jul</v>
          </cell>
          <cell r="BE13" t="str">
            <v>Octubre</v>
          </cell>
          <cell r="BF13">
            <v>3</v>
          </cell>
          <cell r="BG13" t="str">
            <v>2011-12</v>
          </cell>
          <cell r="BH13">
            <v>3</v>
          </cell>
          <cell r="BI13" t="str">
            <v>2010-11</v>
          </cell>
        </row>
        <row r="14">
          <cell r="AU14">
            <v>13</v>
          </cell>
          <cell r="AV14">
            <v>40391</v>
          </cell>
          <cell r="AW14">
            <v>1</v>
          </cell>
          <cell r="AX14">
            <v>8</v>
          </cell>
          <cell r="AY14" t="str">
            <v>2010-11</v>
          </cell>
          <cell r="AZ14">
            <v>2010</v>
          </cell>
          <cell r="BA14" t="str">
            <v>Agosto</v>
          </cell>
          <cell r="BB14" t="str">
            <v>Agosto - Agosto</v>
          </cell>
          <cell r="BE14" t="str">
            <v>Noviembre</v>
          </cell>
          <cell r="BF14">
            <v>4</v>
          </cell>
          <cell r="BG14" t="str">
            <v>2012-13</v>
          </cell>
          <cell r="BH14">
            <v>4</v>
          </cell>
          <cell r="BI14" t="str">
            <v>2011-12</v>
          </cell>
        </row>
        <row r="15">
          <cell r="AU15">
            <v>14</v>
          </cell>
          <cell r="AV15">
            <v>40422</v>
          </cell>
          <cell r="AW15">
            <v>2</v>
          </cell>
          <cell r="AX15">
            <v>9</v>
          </cell>
          <cell r="AY15" t="str">
            <v>2010-11</v>
          </cell>
          <cell r="AZ15">
            <v>2010</v>
          </cell>
          <cell r="BA15" t="str">
            <v>Setiembre</v>
          </cell>
          <cell r="BB15" t="str">
            <v>Agosto - Setiembre</v>
          </cell>
          <cell r="BE15" t="str">
            <v>Diciembre</v>
          </cell>
          <cell r="BF15">
            <v>5</v>
          </cell>
          <cell r="BG15" t="str">
            <v>2013-14</v>
          </cell>
          <cell r="BH15">
            <v>5</v>
          </cell>
          <cell r="BI15" t="str">
            <v>2012-13</v>
          </cell>
        </row>
        <row r="16">
          <cell r="AU16">
            <v>15</v>
          </cell>
          <cell r="AV16">
            <v>40452</v>
          </cell>
          <cell r="AW16">
            <v>3</v>
          </cell>
          <cell r="AX16">
            <v>10</v>
          </cell>
          <cell r="AY16" t="str">
            <v>2010-11</v>
          </cell>
          <cell r="AZ16">
            <v>2010</v>
          </cell>
          <cell r="BA16" t="str">
            <v>Octubre</v>
          </cell>
          <cell r="BB16" t="str">
            <v>Agosto - Octubre</v>
          </cell>
          <cell r="BE16" t="str">
            <v>Enero</v>
          </cell>
          <cell r="BF16">
            <v>6</v>
          </cell>
          <cell r="BG16" t="str">
            <v>2014-15</v>
          </cell>
          <cell r="BH16">
            <v>6</v>
          </cell>
          <cell r="BI16" t="str">
            <v>2013-14</v>
          </cell>
        </row>
        <row r="17">
          <cell r="AU17">
            <v>16</v>
          </cell>
          <cell r="AV17">
            <v>40483</v>
          </cell>
          <cell r="AW17">
            <v>4</v>
          </cell>
          <cell r="AX17">
            <v>11</v>
          </cell>
          <cell r="AY17" t="str">
            <v>2010-11</v>
          </cell>
          <cell r="AZ17">
            <v>2010</v>
          </cell>
          <cell r="BA17" t="str">
            <v>Noviembre</v>
          </cell>
          <cell r="BB17" t="str">
            <v>Agosto - Noviembre</v>
          </cell>
          <cell r="BE17" t="str">
            <v>Febrero</v>
          </cell>
          <cell r="BF17">
            <v>7</v>
          </cell>
          <cell r="BG17" t="str">
            <v>2015-16</v>
          </cell>
          <cell r="BH17">
            <v>7</v>
          </cell>
          <cell r="BI17" t="str">
            <v>2014-15</v>
          </cell>
        </row>
        <row r="18">
          <cell r="AU18">
            <v>17</v>
          </cell>
          <cell r="AV18">
            <v>40513</v>
          </cell>
          <cell r="AW18">
            <v>5</v>
          </cell>
          <cell r="AX18">
            <v>12</v>
          </cell>
          <cell r="AY18" t="str">
            <v>2010-11</v>
          </cell>
          <cell r="AZ18">
            <v>2010</v>
          </cell>
          <cell r="BA18" t="str">
            <v>Diciembre</v>
          </cell>
          <cell r="BB18" t="str">
            <v>Agosto - Diciembre</v>
          </cell>
          <cell r="BE18" t="str">
            <v>Marzo</v>
          </cell>
          <cell r="BF18">
            <v>8</v>
          </cell>
          <cell r="BG18" t="str">
            <v>2016-17</v>
          </cell>
          <cell r="BH18">
            <v>8</v>
          </cell>
          <cell r="BI18" t="str">
            <v>2015-16</v>
          </cell>
        </row>
        <row r="19">
          <cell r="AU19">
            <v>18</v>
          </cell>
          <cell r="AV19">
            <v>40544</v>
          </cell>
          <cell r="AW19">
            <v>6</v>
          </cell>
          <cell r="AX19">
            <v>1</v>
          </cell>
          <cell r="AY19" t="str">
            <v>2010-11</v>
          </cell>
          <cell r="AZ19">
            <v>2011</v>
          </cell>
          <cell r="BA19" t="str">
            <v>Enero</v>
          </cell>
          <cell r="BB19" t="str">
            <v>Agosto - Enero</v>
          </cell>
          <cell r="BE19" t="str">
            <v>Abril</v>
          </cell>
          <cell r="BF19">
            <v>9</v>
          </cell>
          <cell r="BG19" t="str">
            <v>2017-18</v>
          </cell>
          <cell r="BH19">
            <v>9</v>
          </cell>
          <cell r="BI19" t="str">
            <v>2016-17</v>
          </cell>
        </row>
        <row r="20">
          <cell r="AU20">
            <v>19</v>
          </cell>
          <cell r="AV20">
            <v>40575</v>
          </cell>
          <cell r="AW20">
            <v>7</v>
          </cell>
          <cell r="AX20">
            <v>2</v>
          </cell>
          <cell r="AY20" t="str">
            <v>2010-11</v>
          </cell>
          <cell r="AZ20">
            <v>2011</v>
          </cell>
          <cell r="BA20" t="str">
            <v>Febrero</v>
          </cell>
          <cell r="BB20" t="str">
            <v>Agosto - Febrero</v>
          </cell>
          <cell r="BE20" t="str">
            <v>Mayo</v>
          </cell>
          <cell r="BF20">
            <v>10</v>
          </cell>
          <cell r="BG20" t="str">
            <v>2018-19</v>
          </cell>
          <cell r="BH20">
            <v>10</v>
          </cell>
          <cell r="BI20" t="str">
            <v>2017-18</v>
          </cell>
        </row>
        <row r="21">
          <cell r="AU21">
            <v>20</v>
          </cell>
          <cell r="AV21">
            <v>40603</v>
          </cell>
          <cell r="AW21">
            <v>8</v>
          </cell>
          <cell r="AX21">
            <v>3</v>
          </cell>
          <cell r="AY21" t="str">
            <v>2010-11</v>
          </cell>
          <cell r="AZ21">
            <v>2011</v>
          </cell>
          <cell r="BA21" t="str">
            <v>Marzo</v>
          </cell>
          <cell r="BB21" t="str">
            <v>Agosto - Marzo</v>
          </cell>
          <cell r="BE21" t="str">
            <v>Junio</v>
          </cell>
          <cell r="BF21">
            <v>11</v>
          </cell>
          <cell r="BG21" t="str">
            <v>2019-20</v>
          </cell>
          <cell r="BH21">
            <v>11</v>
          </cell>
          <cell r="BI21" t="str">
            <v>2018-19</v>
          </cell>
        </row>
        <row r="22">
          <cell r="AU22">
            <v>21</v>
          </cell>
          <cell r="AV22">
            <v>40634</v>
          </cell>
          <cell r="AW22">
            <v>9</v>
          </cell>
          <cell r="AX22">
            <v>4</v>
          </cell>
          <cell r="AY22" t="str">
            <v>2010-11</v>
          </cell>
          <cell r="AZ22">
            <v>2011</v>
          </cell>
          <cell r="BA22" t="str">
            <v>Abril</v>
          </cell>
          <cell r="BB22" t="str">
            <v>Agosto - Abril</v>
          </cell>
          <cell r="BE22" t="str">
            <v>Julio</v>
          </cell>
          <cell r="BF22">
            <v>12</v>
          </cell>
          <cell r="BG22" t="str">
            <v>2020-21</v>
          </cell>
          <cell r="BH22">
            <v>12</v>
          </cell>
          <cell r="BI22" t="str">
            <v>2019-20</v>
          </cell>
        </row>
        <row r="23">
          <cell r="AU23">
            <v>22</v>
          </cell>
          <cell r="AV23">
            <v>40664</v>
          </cell>
          <cell r="AW23">
            <v>10</v>
          </cell>
          <cell r="AX23">
            <v>5</v>
          </cell>
          <cell r="AY23" t="str">
            <v>2010-11</v>
          </cell>
          <cell r="AZ23">
            <v>2011</v>
          </cell>
          <cell r="BA23" t="str">
            <v>Mayo</v>
          </cell>
          <cell r="BB23" t="str">
            <v>Agosto - Mayo</v>
          </cell>
          <cell r="BG23" t="str">
            <v>2021-22</v>
          </cell>
          <cell r="BH23">
            <v>13</v>
          </cell>
          <cell r="BI23" t="str">
            <v>2020-21</v>
          </cell>
        </row>
        <row r="24">
          <cell r="AU24">
            <v>23</v>
          </cell>
          <cell r="AV24">
            <v>40695</v>
          </cell>
          <cell r="AW24">
            <v>11</v>
          </cell>
          <cell r="AX24">
            <v>6</v>
          </cell>
          <cell r="AY24" t="str">
            <v>2010-11</v>
          </cell>
          <cell r="AZ24">
            <v>2011</v>
          </cell>
          <cell r="BA24" t="str">
            <v>Junio</v>
          </cell>
          <cell r="BB24" t="str">
            <v>Agosto - Junio</v>
          </cell>
          <cell r="BG24" t="str">
            <v>2022-23</v>
          </cell>
          <cell r="BH24">
            <v>14</v>
          </cell>
          <cell r="BI24" t="str">
            <v>2021-22</v>
          </cell>
        </row>
        <row r="25">
          <cell r="AU25">
            <v>24</v>
          </cell>
          <cell r="AV25">
            <v>40725</v>
          </cell>
          <cell r="AW25">
            <v>12</v>
          </cell>
          <cell r="AX25">
            <v>7</v>
          </cell>
          <cell r="AY25" t="str">
            <v>2010-11</v>
          </cell>
          <cell r="AZ25">
            <v>2011</v>
          </cell>
          <cell r="BA25" t="str">
            <v>Julio</v>
          </cell>
          <cell r="BB25" t="str">
            <v>Agosto - Julio</v>
          </cell>
          <cell r="BG25" t="str">
            <v>2023-24</v>
          </cell>
          <cell r="BH25">
            <v>15</v>
          </cell>
          <cell r="BI25" t="str">
            <v>2022-23</v>
          </cell>
        </row>
        <row r="26">
          <cell r="AU26">
            <v>25</v>
          </cell>
          <cell r="AV26">
            <v>40756</v>
          </cell>
          <cell r="AW26">
            <v>1</v>
          </cell>
          <cell r="AX26">
            <v>8</v>
          </cell>
          <cell r="AY26" t="str">
            <v>2011-12</v>
          </cell>
          <cell r="AZ26">
            <v>2011</v>
          </cell>
          <cell r="BA26" t="str">
            <v>Agosto</v>
          </cell>
          <cell r="BB26" t="str">
            <v>Agosto - Agosto</v>
          </cell>
        </row>
        <row r="27">
          <cell r="AU27">
            <v>26</v>
          </cell>
          <cell r="AV27">
            <v>40787</v>
          </cell>
          <cell r="AW27">
            <v>2</v>
          </cell>
          <cell r="AX27">
            <v>9</v>
          </cell>
          <cell r="AY27" t="str">
            <v>2011-12</v>
          </cell>
          <cell r="AZ27">
            <v>2011</v>
          </cell>
          <cell r="BA27" t="str">
            <v>Setiembre</v>
          </cell>
          <cell r="BB27" t="str">
            <v>Agosto - Setiembre</v>
          </cell>
        </row>
        <row r="28">
          <cell r="AU28">
            <v>27</v>
          </cell>
          <cell r="AV28">
            <v>40817</v>
          </cell>
          <cell r="AW28">
            <v>3</v>
          </cell>
          <cell r="AX28">
            <v>10</v>
          </cell>
          <cell r="AY28" t="str">
            <v>2011-12</v>
          </cell>
          <cell r="AZ28">
            <v>2011</v>
          </cell>
          <cell r="BA28" t="str">
            <v>Octubre</v>
          </cell>
          <cell r="BB28" t="str">
            <v>Agosto - Octubre</v>
          </cell>
        </row>
        <row r="29">
          <cell r="AU29">
            <v>28</v>
          </cell>
          <cell r="AV29">
            <v>40848</v>
          </cell>
          <cell r="AW29">
            <v>4</v>
          </cell>
          <cell r="AX29">
            <v>11</v>
          </cell>
          <cell r="AY29" t="str">
            <v>2011-12</v>
          </cell>
          <cell r="AZ29">
            <v>2011</v>
          </cell>
          <cell r="BA29" t="str">
            <v>Noviembre</v>
          </cell>
          <cell r="BB29" t="str">
            <v>Agosto - Noviembre</v>
          </cell>
        </row>
        <row r="30">
          <cell r="AU30">
            <v>29</v>
          </cell>
          <cell r="AV30">
            <v>40878</v>
          </cell>
          <cell r="AW30">
            <v>5</v>
          </cell>
          <cell r="AX30">
            <v>12</v>
          </cell>
          <cell r="AY30" t="str">
            <v>2011-12</v>
          </cell>
          <cell r="AZ30">
            <v>2011</v>
          </cell>
          <cell r="BA30" t="str">
            <v>Diciembre</v>
          </cell>
          <cell r="BB30" t="str">
            <v>Agosto - Diciembre</v>
          </cell>
        </row>
        <row r="31">
          <cell r="AU31">
            <v>30</v>
          </cell>
          <cell r="AV31">
            <v>40909</v>
          </cell>
          <cell r="AW31">
            <v>6</v>
          </cell>
          <cell r="AX31">
            <v>1</v>
          </cell>
          <cell r="AY31" t="str">
            <v>2011-12</v>
          </cell>
          <cell r="AZ31">
            <v>2012</v>
          </cell>
          <cell r="BA31" t="str">
            <v>Enero</v>
          </cell>
          <cell r="BB31" t="str">
            <v>Agosto - Enero</v>
          </cell>
        </row>
        <row r="32">
          <cell r="AU32">
            <v>31</v>
          </cell>
          <cell r="AV32">
            <v>40940</v>
          </cell>
          <cell r="AW32">
            <v>7</v>
          </cell>
          <cell r="AX32">
            <v>2</v>
          </cell>
          <cell r="AY32" t="str">
            <v>2011-12</v>
          </cell>
          <cell r="AZ32">
            <v>2012</v>
          </cell>
          <cell r="BA32" t="str">
            <v>Febrero</v>
          </cell>
          <cell r="BB32" t="str">
            <v>Agosto - Febrero</v>
          </cell>
        </row>
        <row r="33">
          <cell r="AU33">
            <v>32</v>
          </cell>
          <cell r="AV33">
            <v>40969</v>
          </cell>
          <cell r="AW33">
            <v>8</v>
          </cell>
          <cell r="AX33">
            <v>3</v>
          </cell>
          <cell r="AY33" t="str">
            <v>2011-12</v>
          </cell>
          <cell r="AZ33">
            <v>2012</v>
          </cell>
          <cell r="BA33" t="str">
            <v>Marzo</v>
          </cell>
          <cell r="BB33" t="str">
            <v>Agosto - Marzo</v>
          </cell>
        </row>
        <row r="34">
          <cell r="AU34">
            <v>33</v>
          </cell>
          <cell r="AV34">
            <v>41000</v>
          </cell>
          <cell r="AW34">
            <v>9</v>
          </cell>
          <cell r="AX34">
            <v>4</v>
          </cell>
          <cell r="AY34" t="str">
            <v>2011-12</v>
          </cell>
          <cell r="AZ34">
            <v>2012</v>
          </cell>
          <cell r="BA34" t="str">
            <v>Abril</v>
          </cell>
          <cell r="BB34" t="str">
            <v>Agosto - Abril</v>
          </cell>
        </row>
        <row r="35">
          <cell r="AU35">
            <v>34</v>
          </cell>
          <cell r="AV35">
            <v>41030</v>
          </cell>
          <cell r="AW35">
            <v>10</v>
          </cell>
          <cell r="AX35">
            <v>5</v>
          </cell>
          <cell r="AY35" t="str">
            <v>2011-12</v>
          </cell>
          <cell r="AZ35">
            <v>2012</v>
          </cell>
          <cell r="BA35" t="str">
            <v>Mayo</v>
          </cell>
          <cell r="BB35" t="str">
            <v>Agosto - Mayo</v>
          </cell>
        </row>
        <row r="36">
          <cell r="AU36">
            <v>35</v>
          </cell>
          <cell r="AV36">
            <v>41061</v>
          </cell>
          <cell r="AW36">
            <v>11</v>
          </cell>
          <cell r="AX36">
            <v>6</v>
          </cell>
          <cell r="AY36" t="str">
            <v>2011-12</v>
          </cell>
          <cell r="AZ36">
            <v>2012</v>
          </cell>
          <cell r="BA36" t="str">
            <v>Junio</v>
          </cell>
          <cell r="BB36" t="str">
            <v>Agosto - Junio</v>
          </cell>
        </row>
        <row r="37">
          <cell r="AU37">
            <v>36</v>
          </cell>
          <cell r="AV37">
            <v>41091</v>
          </cell>
          <cell r="AW37">
            <v>12</v>
          </cell>
          <cell r="AX37">
            <v>7</v>
          </cell>
          <cell r="AY37" t="str">
            <v>2011-12</v>
          </cell>
          <cell r="AZ37">
            <v>2012</v>
          </cell>
          <cell r="BA37" t="str">
            <v>Julio</v>
          </cell>
          <cell r="BB37" t="str">
            <v>Agosto - Julio</v>
          </cell>
        </row>
        <row r="38">
          <cell r="AU38">
            <v>37</v>
          </cell>
          <cell r="AV38">
            <v>41122</v>
          </cell>
          <cell r="AW38">
            <v>1</v>
          </cell>
          <cell r="AX38">
            <v>8</v>
          </cell>
          <cell r="AY38" t="str">
            <v>2012-13</v>
          </cell>
          <cell r="AZ38">
            <v>2012</v>
          </cell>
          <cell r="BA38" t="str">
            <v>Agosto</v>
          </cell>
          <cell r="BB38" t="str">
            <v>Agosto - Agosto</v>
          </cell>
        </row>
        <row r="39">
          <cell r="AU39">
            <v>38</v>
          </cell>
          <cell r="AV39">
            <v>41153</v>
          </cell>
          <cell r="AW39">
            <v>2</v>
          </cell>
          <cell r="AX39">
            <v>9</v>
          </cell>
          <cell r="AY39" t="str">
            <v>2012-13</v>
          </cell>
          <cell r="AZ39">
            <v>2012</v>
          </cell>
          <cell r="BA39" t="str">
            <v>Setiembre</v>
          </cell>
          <cell r="BB39" t="str">
            <v>Agosto - Setiembre</v>
          </cell>
        </row>
        <row r="40">
          <cell r="AU40">
            <v>39</v>
          </cell>
          <cell r="AV40">
            <v>41183</v>
          </cell>
          <cell r="AW40">
            <v>3</v>
          </cell>
          <cell r="AX40">
            <v>10</v>
          </cell>
          <cell r="AY40" t="str">
            <v>2012-13</v>
          </cell>
          <cell r="AZ40">
            <v>2012</v>
          </cell>
          <cell r="BA40" t="str">
            <v>Octubre</v>
          </cell>
          <cell r="BB40" t="str">
            <v>Agosto - Octubre</v>
          </cell>
        </row>
        <row r="41">
          <cell r="AU41">
            <v>40</v>
          </cell>
          <cell r="AV41">
            <v>41214</v>
          </cell>
          <cell r="AW41">
            <v>4</v>
          </cell>
          <cell r="AX41">
            <v>11</v>
          </cell>
          <cell r="AY41" t="str">
            <v>2012-13</v>
          </cell>
          <cell r="AZ41">
            <v>2012</v>
          </cell>
          <cell r="BA41" t="str">
            <v>Noviembre</v>
          </cell>
          <cell r="BB41" t="str">
            <v>Agosto - Noviembre</v>
          </cell>
        </row>
        <row r="42">
          <cell r="AU42">
            <v>41</v>
          </cell>
          <cell r="AV42">
            <v>41244</v>
          </cell>
          <cell r="AW42">
            <v>5</v>
          </cell>
          <cell r="AX42">
            <v>12</v>
          </cell>
          <cell r="AY42" t="str">
            <v>2012-13</v>
          </cell>
          <cell r="AZ42">
            <v>2012</v>
          </cell>
          <cell r="BA42" t="str">
            <v>Diciembre</v>
          </cell>
          <cell r="BB42" t="str">
            <v>Agosto - Diciembre</v>
          </cell>
        </row>
        <row r="43">
          <cell r="AU43">
            <v>42</v>
          </cell>
          <cell r="AV43">
            <v>41275</v>
          </cell>
          <cell r="AW43">
            <v>6</v>
          </cell>
          <cell r="AX43">
            <v>1</v>
          </cell>
          <cell r="AY43" t="str">
            <v>2012-13</v>
          </cell>
          <cell r="AZ43">
            <v>2013</v>
          </cell>
          <cell r="BA43" t="str">
            <v>Enero</v>
          </cell>
          <cell r="BB43" t="str">
            <v>Agosto - Enero</v>
          </cell>
        </row>
        <row r="44">
          <cell r="AU44">
            <v>43</v>
          </cell>
          <cell r="AV44">
            <v>41306</v>
          </cell>
          <cell r="AW44">
            <v>7</v>
          </cell>
          <cell r="AX44">
            <v>2</v>
          </cell>
          <cell r="AY44" t="str">
            <v>2012-13</v>
          </cell>
          <cell r="AZ44">
            <v>2013</v>
          </cell>
          <cell r="BA44" t="str">
            <v>Febrero</v>
          </cell>
          <cell r="BB44" t="str">
            <v>Agosto - Febrero</v>
          </cell>
        </row>
        <row r="45">
          <cell r="AU45">
            <v>44</v>
          </cell>
          <cell r="AV45">
            <v>41334</v>
          </cell>
          <cell r="AW45">
            <v>8</v>
          </cell>
          <cell r="AX45">
            <v>3</v>
          </cell>
          <cell r="AY45" t="str">
            <v>2012-13</v>
          </cell>
          <cell r="AZ45">
            <v>2013</v>
          </cell>
          <cell r="BA45" t="str">
            <v>Marzo</v>
          </cell>
          <cell r="BB45" t="str">
            <v>Agosto - Marzo</v>
          </cell>
        </row>
        <row r="46">
          <cell r="AU46">
            <v>45</v>
          </cell>
          <cell r="AV46">
            <v>41365</v>
          </cell>
          <cell r="AW46">
            <v>9</v>
          </cell>
          <cell r="AX46">
            <v>4</v>
          </cell>
          <cell r="AY46" t="str">
            <v>2012-13</v>
          </cell>
          <cell r="AZ46">
            <v>2013</v>
          </cell>
          <cell r="BA46" t="str">
            <v>Abril</v>
          </cell>
          <cell r="BB46" t="str">
            <v>Agosto - Abril</v>
          </cell>
        </row>
        <row r="47">
          <cell r="AU47">
            <v>46</v>
          </cell>
          <cell r="AV47">
            <v>41395</v>
          </cell>
          <cell r="AW47">
            <v>10</v>
          </cell>
          <cell r="AX47">
            <v>5</v>
          </cell>
          <cell r="AY47" t="str">
            <v>2012-13</v>
          </cell>
          <cell r="AZ47">
            <v>2013</v>
          </cell>
          <cell r="BA47" t="str">
            <v>Mayo</v>
          </cell>
          <cell r="BB47" t="str">
            <v>Agosto - Mayo</v>
          </cell>
        </row>
        <row r="48">
          <cell r="AU48">
            <v>47</v>
          </cell>
          <cell r="AV48">
            <v>41426</v>
          </cell>
          <cell r="AW48">
            <v>11</v>
          </cell>
          <cell r="AX48">
            <v>6</v>
          </cell>
          <cell r="AY48" t="str">
            <v>2012-13</v>
          </cell>
          <cell r="AZ48">
            <v>2013</v>
          </cell>
          <cell r="BA48" t="str">
            <v>Junio</v>
          </cell>
          <cell r="BB48" t="str">
            <v>Agosto - Junio</v>
          </cell>
        </row>
        <row r="49">
          <cell r="AU49">
            <v>48</v>
          </cell>
          <cell r="AV49">
            <v>41456</v>
          </cell>
          <cell r="AW49">
            <v>12</v>
          </cell>
          <cell r="AX49">
            <v>7</v>
          </cell>
          <cell r="AY49" t="str">
            <v>2012-13</v>
          </cell>
          <cell r="AZ49">
            <v>2013</v>
          </cell>
          <cell r="BA49" t="str">
            <v>Julio</v>
          </cell>
          <cell r="BB49" t="str">
            <v>Agosto - Julio</v>
          </cell>
        </row>
        <row r="50">
          <cell r="AU50">
            <v>49</v>
          </cell>
          <cell r="AV50">
            <v>41487</v>
          </cell>
          <cell r="AW50">
            <v>1</v>
          </cell>
          <cell r="AX50">
            <v>8</v>
          </cell>
          <cell r="AY50" t="str">
            <v>2013-14</v>
          </cell>
          <cell r="AZ50">
            <v>2013</v>
          </cell>
          <cell r="BA50" t="str">
            <v>Agosto</v>
          </cell>
          <cell r="BB50" t="str">
            <v>Agosto - Agosto</v>
          </cell>
        </row>
        <row r="51">
          <cell r="AU51">
            <v>50</v>
          </cell>
          <cell r="AV51">
            <v>41518</v>
          </cell>
          <cell r="AW51">
            <v>2</v>
          </cell>
          <cell r="AX51">
            <v>9</v>
          </cell>
          <cell r="AY51" t="str">
            <v>2013-14</v>
          </cell>
          <cell r="AZ51">
            <v>2013</v>
          </cell>
          <cell r="BA51" t="str">
            <v>Setiembre</v>
          </cell>
          <cell r="BB51" t="str">
            <v>Agosto - Setiembre</v>
          </cell>
        </row>
        <row r="52">
          <cell r="AU52">
            <v>51</v>
          </cell>
          <cell r="AV52">
            <v>41548</v>
          </cell>
          <cell r="AW52">
            <v>3</v>
          </cell>
          <cell r="AX52">
            <v>10</v>
          </cell>
          <cell r="AY52" t="str">
            <v>2013-14</v>
          </cell>
          <cell r="AZ52">
            <v>2013</v>
          </cell>
          <cell r="BA52" t="str">
            <v>Octubre</v>
          </cell>
          <cell r="BB52" t="str">
            <v>Agosto - Octubre</v>
          </cell>
        </row>
        <row r="53">
          <cell r="AU53">
            <v>52</v>
          </cell>
          <cell r="AV53">
            <v>41579</v>
          </cell>
          <cell r="AW53">
            <v>4</v>
          </cell>
          <cell r="AX53">
            <v>11</v>
          </cell>
          <cell r="AY53" t="str">
            <v>2013-14</v>
          </cell>
          <cell r="AZ53">
            <v>2013</v>
          </cell>
          <cell r="BA53" t="str">
            <v>Noviembre</v>
          </cell>
          <cell r="BB53" t="str">
            <v>Agosto - Noviembre</v>
          </cell>
        </row>
        <row r="54">
          <cell r="AU54">
            <v>53</v>
          </cell>
          <cell r="AV54">
            <v>41609</v>
          </cell>
          <cell r="AW54">
            <v>5</v>
          </cell>
          <cell r="AX54">
            <v>12</v>
          </cell>
          <cell r="AY54" t="str">
            <v>2013-14</v>
          </cell>
          <cell r="AZ54">
            <v>2013</v>
          </cell>
          <cell r="BA54" t="str">
            <v>Diciembre</v>
          </cell>
          <cell r="BB54" t="str">
            <v>Agosto - Diciembre</v>
          </cell>
        </row>
        <row r="55">
          <cell r="AU55">
            <v>54</v>
          </cell>
          <cell r="AV55">
            <v>41640</v>
          </cell>
          <cell r="AW55">
            <v>6</v>
          </cell>
          <cell r="AX55">
            <v>1</v>
          </cell>
          <cell r="AY55" t="str">
            <v>2013-14</v>
          </cell>
          <cell r="AZ55">
            <v>2014</v>
          </cell>
          <cell r="BA55" t="str">
            <v>Enero</v>
          </cell>
          <cell r="BB55" t="str">
            <v>Agosto - Enero</v>
          </cell>
        </row>
        <row r="56">
          <cell r="AU56">
            <v>55</v>
          </cell>
          <cell r="AV56">
            <v>41671</v>
          </cell>
          <cell r="AW56">
            <v>7</v>
          </cell>
          <cell r="AX56">
            <v>2</v>
          </cell>
          <cell r="AY56" t="str">
            <v>2013-14</v>
          </cell>
          <cell r="AZ56">
            <v>2014</v>
          </cell>
          <cell r="BA56" t="str">
            <v>Febrero</v>
          </cell>
          <cell r="BB56" t="str">
            <v>Agosto - Febrero</v>
          </cell>
        </row>
        <row r="57">
          <cell r="AU57">
            <v>56</v>
          </cell>
          <cell r="AV57">
            <v>41699</v>
          </cell>
          <cell r="AW57">
            <v>8</v>
          </cell>
          <cell r="AX57">
            <v>3</v>
          </cell>
          <cell r="AY57" t="str">
            <v>2013-14</v>
          </cell>
          <cell r="AZ57">
            <v>2014</v>
          </cell>
          <cell r="BA57" t="str">
            <v>Marzo</v>
          </cell>
          <cell r="BB57" t="str">
            <v>Agosto - Marzo</v>
          </cell>
        </row>
        <row r="58">
          <cell r="AU58">
            <v>57</v>
          </cell>
          <cell r="AV58">
            <v>41730</v>
          </cell>
          <cell r="AW58">
            <v>9</v>
          </cell>
          <cell r="AX58">
            <v>4</v>
          </cell>
          <cell r="AY58" t="str">
            <v>2013-14</v>
          </cell>
          <cell r="AZ58">
            <v>2014</v>
          </cell>
          <cell r="BA58" t="str">
            <v>Abril</v>
          </cell>
          <cell r="BB58" t="str">
            <v>Agosto - Abril</v>
          </cell>
        </row>
        <row r="59">
          <cell r="AU59">
            <v>58</v>
          </cell>
          <cell r="AV59">
            <v>41760</v>
          </cell>
          <cell r="AW59">
            <v>10</v>
          </cell>
          <cell r="AX59">
            <v>5</v>
          </cell>
          <cell r="AY59" t="str">
            <v>2013-14</v>
          </cell>
          <cell r="AZ59">
            <v>2014</v>
          </cell>
          <cell r="BA59" t="str">
            <v>Mayo</v>
          </cell>
          <cell r="BB59" t="str">
            <v>Agosto - Mayo</v>
          </cell>
        </row>
        <row r="60">
          <cell r="AU60">
            <v>59</v>
          </cell>
          <cell r="AV60">
            <v>41791</v>
          </cell>
          <cell r="AW60">
            <v>11</v>
          </cell>
          <cell r="AX60">
            <v>6</v>
          </cell>
          <cell r="AY60" t="str">
            <v>2013-14</v>
          </cell>
          <cell r="AZ60">
            <v>2014</v>
          </cell>
          <cell r="BA60" t="str">
            <v>Junio</v>
          </cell>
          <cell r="BB60" t="str">
            <v>Agosto - Junio</v>
          </cell>
        </row>
        <row r="61">
          <cell r="AU61">
            <v>60</v>
          </cell>
          <cell r="AV61">
            <v>41821</v>
          </cell>
          <cell r="AW61">
            <v>12</v>
          </cell>
          <cell r="AX61">
            <v>7</v>
          </cell>
          <cell r="AY61" t="str">
            <v>2013-14</v>
          </cell>
          <cell r="AZ61">
            <v>2014</v>
          </cell>
          <cell r="BA61" t="str">
            <v>Julio</v>
          </cell>
          <cell r="BB61" t="str">
            <v>Agosto - Julio</v>
          </cell>
        </row>
        <row r="62">
          <cell r="AU62">
            <v>61</v>
          </cell>
          <cell r="AV62">
            <v>41852</v>
          </cell>
          <cell r="AW62">
            <v>1</v>
          </cell>
          <cell r="AX62">
            <v>8</v>
          </cell>
          <cell r="AY62" t="str">
            <v>2014-15</v>
          </cell>
          <cell r="AZ62">
            <v>2014</v>
          </cell>
          <cell r="BA62" t="str">
            <v>Agosto</v>
          </cell>
          <cell r="BB62" t="str">
            <v>Agosto - Agosto</v>
          </cell>
        </row>
        <row r="63">
          <cell r="AU63">
            <v>62</v>
          </cell>
          <cell r="AV63">
            <v>41883</v>
          </cell>
          <cell r="AW63">
            <v>2</v>
          </cell>
          <cell r="AX63">
            <v>9</v>
          </cell>
          <cell r="AY63" t="str">
            <v>2014-15</v>
          </cell>
          <cell r="AZ63">
            <v>2014</v>
          </cell>
          <cell r="BA63" t="str">
            <v>Setiembre</v>
          </cell>
          <cell r="BB63" t="str">
            <v>Agosto - Setiembre</v>
          </cell>
        </row>
        <row r="64">
          <cell r="AU64">
            <v>63</v>
          </cell>
          <cell r="AV64">
            <v>41913</v>
          </cell>
          <cell r="AW64">
            <v>3</v>
          </cell>
          <cell r="AX64">
            <v>10</v>
          </cell>
          <cell r="AY64" t="str">
            <v>2014-15</v>
          </cell>
          <cell r="AZ64">
            <v>2014</v>
          </cell>
          <cell r="BA64" t="str">
            <v>Octubre</v>
          </cell>
          <cell r="BB64" t="str">
            <v>Agosto - Octubre</v>
          </cell>
        </row>
        <row r="65">
          <cell r="AU65">
            <v>64</v>
          </cell>
          <cell r="AV65">
            <v>41944</v>
          </cell>
          <cell r="AW65">
            <v>4</v>
          </cell>
          <cell r="AX65">
            <v>11</v>
          </cell>
          <cell r="AY65" t="str">
            <v>2014-15</v>
          </cell>
          <cell r="AZ65">
            <v>2014</v>
          </cell>
          <cell r="BA65" t="str">
            <v>Noviembre</v>
          </cell>
          <cell r="BB65" t="str">
            <v>Agosto - Noviembre</v>
          </cell>
        </row>
        <row r="66">
          <cell r="AU66">
            <v>65</v>
          </cell>
          <cell r="AV66">
            <v>41974</v>
          </cell>
          <cell r="AW66">
            <v>5</v>
          </cell>
          <cell r="AX66">
            <v>12</v>
          </cell>
          <cell r="AY66" t="str">
            <v>2014-15</v>
          </cell>
          <cell r="AZ66">
            <v>2014</v>
          </cell>
          <cell r="BA66" t="str">
            <v>Diciembre</v>
          </cell>
          <cell r="BB66" t="str">
            <v>Agosto - Diciembre</v>
          </cell>
        </row>
        <row r="67">
          <cell r="AU67">
            <v>66</v>
          </cell>
          <cell r="AV67">
            <v>42005</v>
          </cell>
          <cell r="AW67">
            <v>6</v>
          </cell>
          <cell r="AX67">
            <v>1</v>
          </cell>
          <cell r="AY67" t="str">
            <v>2014-15</v>
          </cell>
          <cell r="AZ67">
            <v>2015</v>
          </cell>
          <cell r="BA67" t="str">
            <v>Enero</v>
          </cell>
          <cell r="BB67" t="str">
            <v>Agosto - Enero</v>
          </cell>
        </row>
        <row r="68">
          <cell r="AU68">
            <v>67</v>
          </cell>
          <cell r="AV68">
            <v>42036</v>
          </cell>
          <cell r="AW68">
            <v>7</v>
          </cell>
          <cell r="AX68">
            <v>2</v>
          </cell>
          <cell r="AY68" t="str">
            <v>2014-15</v>
          </cell>
          <cell r="AZ68">
            <v>2015</v>
          </cell>
          <cell r="BA68" t="str">
            <v>Febrero</v>
          </cell>
          <cell r="BB68" t="str">
            <v>Agosto - Febrero</v>
          </cell>
        </row>
        <row r="69">
          <cell r="AU69">
            <v>68</v>
          </cell>
          <cell r="AV69">
            <v>42064</v>
          </cell>
          <cell r="AW69">
            <v>8</v>
          </cell>
          <cell r="AX69">
            <v>3</v>
          </cell>
          <cell r="AY69" t="str">
            <v>2014-15</v>
          </cell>
          <cell r="AZ69">
            <v>2015</v>
          </cell>
          <cell r="BA69" t="str">
            <v>Marzo</v>
          </cell>
          <cell r="BB69" t="str">
            <v>Agosto - Marzo</v>
          </cell>
        </row>
        <row r="70">
          <cell r="AU70">
            <v>69</v>
          </cell>
          <cell r="AV70">
            <v>42095</v>
          </cell>
          <cell r="AW70">
            <v>9</v>
          </cell>
          <cell r="AX70">
            <v>4</v>
          </cell>
          <cell r="AY70" t="str">
            <v>2014-15</v>
          </cell>
          <cell r="AZ70">
            <v>2015</v>
          </cell>
          <cell r="BA70" t="str">
            <v>Abril</v>
          </cell>
          <cell r="BB70" t="str">
            <v>Agosto - Abril</v>
          </cell>
        </row>
        <row r="71">
          <cell r="AU71">
            <v>70</v>
          </cell>
          <cell r="AV71">
            <v>42125</v>
          </cell>
          <cell r="AW71">
            <v>10</v>
          </cell>
          <cell r="AX71">
            <v>5</v>
          </cell>
          <cell r="AY71" t="str">
            <v>2014-15</v>
          </cell>
          <cell r="AZ71">
            <v>2015</v>
          </cell>
          <cell r="BA71" t="str">
            <v>Mayo</v>
          </cell>
          <cell r="BB71" t="str">
            <v>Agosto - Mayo</v>
          </cell>
        </row>
        <row r="72">
          <cell r="AU72">
            <v>71</v>
          </cell>
          <cell r="AV72">
            <v>42156</v>
          </cell>
          <cell r="AW72">
            <v>11</v>
          </cell>
          <cell r="AX72">
            <v>6</v>
          </cell>
          <cell r="AY72" t="str">
            <v>2014-15</v>
          </cell>
          <cell r="AZ72">
            <v>2015</v>
          </cell>
          <cell r="BA72" t="str">
            <v>Junio</v>
          </cell>
          <cell r="BB72" t="str">
            <v>Agosto - Junio</v>
          </cell>
        </row>
        <row r="73">
          <cell r="AU73">
            <v>72</v>
          </cell>
          <cell r="AV73">
            <v>42186</v>
          </cell>
          <cell r="AW73">
            <v>12</v>
          </cell>
          <cell r="AX73">
            <v>7</v>
          </cell>
          <cell r="AY73" t="str">
            <v>2014-15</v>
          </cell>
          <cell r="AZ73">
            <v>2015</v>
          </cell>
          <cell r="BA73" t="str">
            <v>Julio</v>
          </cell>
          <cell r="BB73" t="str">
            <v>Agosto - Julio</v>
          </cell>
        </row>
        <row r="74">
          <cell r="AU74">
            <v>73</v>
          </cell>
          <cell r="AV74">
            <v>42217</v>
          </cell>
          <cell r="AW74">
            <v>1</v>
          </cell>
          <cell r="AX74">
            <v>8</v>
          </cell>
          <cell r="AY74" t="str">
            <v>2015-16</v>
          </cell>
          <cell r="AZ74">
            <v>2015</v>
          </cell>
          <cell r="BA74" t="str">
            <v>Agosto</v>
          </cell>
          <cell r="BB74" t="str">
            <v>Agosto - Agosto</v>
          </cell>
        </row>
        <row r="75">
          <cell r="AU75">
            <v>74</v>
          </cell>
          <cell r="AV75">
            <v>42248</v>
          </cell>
          <cell r="AW75">
            <v>2</v>
          </cell>
          <cell r="AX75">
            <v>9</v>
          </cell>
          <cell r="AY75" t="str">
            <v>2015-16</v>
          </cell>
          <cell r="AZ75">
            <v>2015</v>
          </cell>
          <cell r="BA75" t="str">
            <v>Setiembre</v>
          </cell>
          <cell r="BB75" t="str">
            <v>Agosto - Setiembre</v>
          </cell>
        </row>
        <row r="76">
          <cell r="AU76">
            <v>75</v>
          </cell>
          <cell r="AV76">
            <v>42278</v>
          </cell>
          <cell r="AW76">
            <v>3</v>
          </cell>
          <cell r="AX76">
            <v>10</v>
          </cell>
          <cell r="AY76" t="str">
            <v>2015-16</v>
          </cell>
          <cell r="AZ76">
            <v>2015</v>
          </cell>
          <cell r="BA76" t="str">
            <v>Octubre</v>
          </cell>
          <cell r="BB76" t="str">
            <v>Agosto - Octubre</v>
          </cell>
        </row>
        <row r="77">
          <cell r="AU77">
            <v>76</v>
          </cell>
          <cell r="AV77">
            <v>42309</v>
          </cell>
          <cell r="AW77">
            <v>4</v>
          </cell>
          <cell r="AX77">
            <v>11</v>
          </cell>
          <cell r="AY77" t="str">
            <v>2015-16</v>
          </cell>
          <cell r="AZ77">
            <v>2015</v>
          </cell>
          <cell r="BA77" t="str">
            <v>Noviembre</v>
          </cell>
          <cell r="BB77" t="str">
            <v>Agosto - Noviembre</v>
          </cell>
        </row>
        <row r="78">
          <cell r="AU78">
            <v>77</v>
          </cell>
          <cell r="AV78">
            <v>42339</v>
          </cell>
          <cell r="AW78">
            <v>5</v>
          </cell>
          <cell r="AX78">
            <v>12</v>
          </cell>
          <cell r="AY78" t="str">
            <v>2015-16</v>
          </cell>
          <cell r="AZ78">
            <v>2015</v>
          </cell>
          <cell r="BA78" t="str">
            <v>Diciembre</v>
          </cell>
          <cell r="BB78" t="str">
            <v>Agosto - Diciembre</v>
          </cell>
        </row>
        <row r="79">
          <cell r="AU79">
            <v>78</v>
          </cell>
          <cell r="AV79">
            <v>42370</v>
          </cell>
          <cell r="AW79">
            <v>6</v>
          </cell>
          <cell r="AX79">
            <v>1</v>
          </cell>
          <cell r="AY79" t="str">
            <v>2015-16</v>
          </cell>
          <cell r="AZ79">
            <v>2016</v>
          </cell>
          <cell r="BA79" t="str">
            <v>Enero</v>
          </cell>
          <cell r="BB79" t="str">
            <v>Agosto - Enero</v>
          </cell>
        </row>
        <row r="80">
          <cell r="AU80">
            <v>79</v>
          </cell>
          <cell r="AV80">
            <v>42401</v>
          </cell>
          <cell r="AW80">
            <v>7</v>
          </cell>
          <cell r="AX80">
            <v>2</v>
          </cell>
          <cell r="AY80" t="str">
            <v>2015-16</v>
          </cell>
          <cell r="AZ80">
            <v>2016</v>
          </cell>
          <cell r="BA80" t="str">
            <v>Febrero</v>
          </cell>
          <cell r="BB80" t="str">
            <v>Agosto - Febrero</v>
          </cell>
        </row>
        <row r="81">
          <cell r="AU81">
            <v>80</v>
          </cell>
          <cell r="AV81">
            <v>42430</v>
          </cell>
          <cell r="AW81">
            <v>8</v>
          </cell>
          <cell r="AX81">
            <v>3</v>
          </cell>
          <cell r="AY81" t="str">
            <v>2015-16</v>
          </cell>
          <cell r="AZ81">
            <v>2016</v>
          </cell>
          <cell r="BA81" t="str">
            <v>Marzo</v>
          </cell>
          <cell r="BB81" t="str">
            <v>Agosto - Marzo</v>
          </cell>
        </row>
        <row r="82">
          <cell r="AU82">
            <v>81</v>
          </cell>
          <cell r="AV82">
            <v>42461</v>
          </cell>
          <cell r="AW82">
            <v>9</v>
          </cell>
          <cell r="AX82">
            <v>4</v>
          </cell>
          <cell r="AY82" t="str">
            <v>2015-16</v>
          </cell>
          <cell r="AZ82">
            <v>2016</v>
          </cell>
          <cell r="BA82" t="str">
            <v>Abril</v>
          </cell>
          <cell r="BB82" t="str">
            <v>Agosto - Abril</v>
          </cell>
        </row>
        <row r="83">
          <cell r="AU83">
            <v>82</v>
          </cell>
          <cell r="AV83">
            <v>42491</v>
          </cell>
          <cell r="AW83">
            <v>10</v>
          </cell>
          <cell r="AX83">
            <v>5</v>
          </cell>
          <cell r="AY83" t="str">
            <v>2015-16</v>
          </cell>
          <cell r="AZ83">
            <v>2016</v>
          </cell>
          <cell r="BA83" t="str">
            <v>Mayo</v>
          </cell>
          <cell r="BB83" t="str">
            <v>Agosto - Mayo</v>
          </cell>
        </row>
        <row r="84">
          <cell r="AU84">
            <v>83</v>
          </cell>
          <cell r="AV84">
            <v>42522</v>
          </cell>
          <cell r="AW84">
            <v>11</v>
          </cell>
          <cell r="AX84">
            <v>6</v>
          </cell>
          <cell r="AY84" t="str">
            <v>2015-16</v>
          </cell>
          <cell r="AZ84">
            <v>2016</v>
          </cell>
          <cell r="BA84" t="str">
            <v>Junio</v>
          </cell>
          <cell r="BB84" t="str">
            <v>Agosto - Junio</v>
          </cell>
        </row>
        <row r="85">
          <cell r="AU85">
            <v>84</v>
          </cell>
          <cell r="AV85">
            <v>42552</v>
          </cell>
          <cell r="AW85">
            <v>12</v>
          </cell>
          <cell r="AX85">
            <v>7</v>
          </cell>
          <cell r="AY85" t="str">
            <v>2015-16</v>
          </cell>
          <cell r="AZ85">
            <v>2016</v>
          </cell>
          <cell r="BA85" t="str">
            <v>Julio</v>
          </cell>
          <cell r="BB85" t="str">
            <v>Agosto - Julio</v>
          </cell>
        </row>
        <row r="86">
          <cell r="AU86">
            <v>85</v>
          </cell>
          <cell r="AV86">
            <v>42583</v>
          </cell>
          <cell r="AW86">
            <v>1</v>
          </cell>
          <cell r="AX86">
            <v>8</v>
          </cell>
          <cell r="AY86" t="str">
            <v>2016-17</v>
          </cell>
          <cell r="AZ86">
            <v>2016</v>
          </cell>
          <cell r="BA86" t="str">
            <v>Agosto</v>
          </cell>
          <cell r="BB86" t="str">
            <v>Agosto - Agosto</v>
          </cell>
        </row>
        <row r="87">
          <cell r="AU87">
            <v>86</v>
          </cell>
          <cell r="AV87">
            <v>42614</v>
          </cell>
          <cell r="AW87">
            <v>2</v>
          </cell>
          <cell r="AX87">
            <v>9</v>
          </cell>
          <cell r="AY87" t="str">
            <v>2016-17</v>
          </cell>
          <cell r="AZ87">
            <v>2016</v>
          </cell>
          <cell r="BA87" t="str">
            <v>Setiembre</v>
          </cell>
          <cell r="BB87" t="str">
            <v>Agosto - Setiembre</v>
          </cell>
        </row>
        <row r="88">
          <cell r="AU88">
            <v>87</v>
          </cell>
          <cell r="AV88">
            <v>42644</v>
          </cell>
          <cell r="AW88">
            <v>3</v>
          </cell>
          <cell r="AX88">
            <v>10</v>
          </cell>
          <cell r="AY88" t="str">
            <v>2016-17</v>
          </cell>
          <cell r="AZ88">
            <v>2016</v>
          </cell>
          <cell r="BA88" t="str">
            <v>Octubre</v>
          </cell>
          <cell r="BB88" t="str">
            <v>Agosto - Octubre</v>
          </cell>
        </row>
        <row r="89">
          <cell r="AU89">
            <v>88</v>
          </cell>
          <cell r="AV89">
            <v>42675</v>
          </cell>
          <cell r="AW89">
            <v>4</v>
          </cell>
          <cell r="AX89">
            <v>11</v>
          </cell>
          <cell r="AY89" t="str">
            <v>2016-17</v>
          </cell>
          <cell r="AZ89">
            <v>2016</v>
          </cell>
          <cell r="BA89" t="str">
            <v>Noviembre</v>
          </cell>
          <cell r="BB89" t="str">
            <v>Agosto - Noviembre</v>
          </cell>
        </row>
        <row r="90">
          <cell r="AU90">
            <v>89</v>
          </cell>
          <cell r="AV90">
            <v>42705</v>
          </cell>
          <cell r="AW90">
            <v>5</v>
          </cell>
          <cell r="AX90">
            <v>12</v>
          </cell>
          <cell r="AY90" t="str">
            <v>2016-17</v>
          </cell>
          <cell r="AZ90">
            <v>2016</v>
          </cell>
          <cell r="BA90" t="str">
            <v>Diciembre</v>
          </cell>
          <cell r="BB90" t="str">
            <v>Agosto - Diciembre</v>
          </cell>
        </row>
        <row r="91">
          <cell r="AU91">
            <v>90</v>
          </cell>
          <cell r="AV91">
            <v>42736</v>
          </cell>
          <cell r="AW91">
            <v>6</v>
          </cell>
          <cell r="AX91">
            <v>1</v>
          </cell>
          <cell r="AY91" t="str">
            <v>2016-17</v>
          </cell>
          <cell r="AZ91">
            <v>2017</v>
          </cell>
          <cell r="BA91" t="str">
            <v>Enero</v>
          </cell>
          <cell r="BB91" t="str">
            <v>Agosto - Enero</v>
          </cell>
        </row>
        <row r="92">
          <cell r="AU92">
            <v>91</v>
          </cell>
          <cell r="AV92">
            <v>42767</v>
          </cell>
          <cell r="AW92">
            <v>7</v>
          </cell>
          <cell r="AX92">
            <v>2</v>
          </cell>
          <cell r="AY92" t="str">
            <v>2016-17</v>
          </cell>
          <cell r="AZ92">
            <v>2017</v>
          </cell>
          <cell r="BA92" t="str">
            <v>Febrero</v>
          </cell>
          <cell r="BB92" t="str">
            <v>Agosto - Febrero</v>
          </cell>
        </row>
        <row r="93">
          <cell r="AU93">
            <v>92</v>
          </cell>
          <cell r="AV93">
            <v>42795</v>
          </cell>
          <cell r="AW93">
            <v>8</v>
          </cell>
          <cell r="AX93">
            <v>3</v>
          </cell>
          <cell r="AY93" t="str">
            <v>2016-17</v>
          </cell>
          <cell r="AZ93">
            <v>2017</v>
          </cell>
          <cell r="BA93" t="str">
            <v>Marzo</v>
          </cell>
          <cell r="BB93" t="str">
            <v>Agosto - Marzo</v>
          </cell>
        </row>
        <row r="94">
          <cell r="AU94">
            <v>93</v>
          </cell>
          <cell r="AV94">
            <v>42826</v>
          </cell>
          <cell r="AW94">
            <v>9</v>
          </cell>
          <cell r="AX94">
            <v>4</v>
          </cell>
          <cell r="AY94" t="str">
            <v>2016-17</v>
          </cell>
          <cell r="AZ94">
            <v>2017</v>
          </cell>
          <cell r="BA94" t="str">
            <v>Abril</v>
          </cell>
          <cell r="BB94" t="str">
            <v>Agosto - Abril</v>
          </cell>
        </row>
        <row r="95">
          <cell r="AU95">
            <v>94</v>
          </cell>
          <cell r="AV95">
            <v>42856</v>
          </cell>
          <cell r="AW95">
            <v>10</v>
          </cell>
          <cell r="AX95">
            <v>5</v>
          </cell>
          <cell r="AY95" t="str">
            <v>2016-17</v>
          </cell>
          <cell r="AZ95">
            <v>2017</v>
          </cell>
          <cell r="BA95" t="str">
            <v>Mayo</v>
          </cell>
          <cell r="BB95" t="str">
            <v>Agosto - Mayo</v>
          </cell>
        </row>
        <row r="96">
          <cell r="AU96">
            <v>95</v>
          </cell>
          <cell r="AV96">
            <v>42887</v>
          </cell>
          <cell r="AW96">
            <v>11</v>
          </cell>
          <cell r="AX96">
            <v>6</v>
          </cell>
          <cell r="AY96" t="str">
            <v>2016-17</v>
          </cell>
          <cell r="AZ96">
            <v>2017</v>
          </cell>
          <cell r="BA96" t="str">
            <v>Junio</v>
          </cell>
          <cell r="BB96" t="str">
            <v>Agosto - Junio</v>
          </cell>
        </row>
        <row r="97">
          <cell r="AU97">
            <v>96</v>
          </cell>
          <cell r="AV97">
            <v>42917</v>
          </cell>
          <cell r="AW97">
            <v>12</v>
          </cell>
          <cell r="AX97">
            <v>7</v>
          </cell>
          <cell r="AY97" t="str">
            <v>2016-17</v>
          </cell>
          <cell r="AZ97">
            <v>2017</v>
          </cell>
          <cell r="BA97" t="str">
            <v>Julio</v>
          </cell>
          <cell r="BB97" t="str">
            <v>Agosto - Julio</v>
          </cell>
        </row>
        <row r="98">
          <cell r="AU98">
            <v>97</v>
          </cell>
          <cell r="AV98">
            <v>42948</v>
          </cell>
          <cell r="AW98">
            <v>1</v>
          </cell>
          <cell r="AX98">
            <v>8</v>
          </cell>
          <cell r="AY98" t="str">
            <v>2017-18</v>
          </cell>
          <cell r="AZ98">
            <v>2017</v>
          </cell>
          <cell r="BA98" t="str">
            <v>Agosto</v>
          </cell>
          <cell r="BB98" t="str">
            <v>Agosto - Agosto</v>
          </cell>
        </row>
        <row r="99">
          <cell r="AU99">
            <v>98</v>
          </cell>
          <cell r="AV99">
            <v>42979</v>
          </cell>
          <cell r="AW99">
            <v>2</v>
          </cell>
          <cell r="AX99">
            <v>9</v>
          </cell>
          <cell r="AY99" t="str">
            <v>2017-18</v>
          </cell>
          <cell r="AZ99">
            <v>2017</v>
          </cell>
          <cell r="BA99" t="str">
            <v>Setiembre</v>
          </cell>
          <cell r="BB99" t="str">
            <v>Agosto - Setiembre</v>
          </cell>
        </row>
        <row r="100">
          <cell r="AU100">
            <v>99</v>
          </cell>
          <cell r="AV100">
            <v>43009</v>
          </cell>
          <cell r="AW100">
            <v>3</v>
          </cell>
          <cell r="AX100">
            <v>10</v>
          </cell>
          <cell r="AY100" t="str">
            <v>2017-18</v>
          </cell>
          <cell r="AZ100">
            <v>2017</v>
          </cell>
          <cell r="BA100" t="str">
            <v>Octubre</v>
          </cell>
          <cell r="BB100" t="str">
            <v>Agosto - Octubre</v>
          </cell>
        </row>
        <row r="101">
          <cell r="AU101">
            <v>100</v>
          </cell>
          <cell r="AV101">
            <v>43040</v>
          </cell>
          <cell r="AW101">
            <v>4</v>
          </cell>
          <cell r="AX101">
            <v>11</v>
          </cell>
          <cell r="AY101" t="str">
            <v>2017-18</v>
          </cell>
          <cell r="AZ101">
            <v>2017</v>
          </cell>
          <cell r="BA101" t="str">
            <v>Noviembre</v>
          </cell>
          <cell r="BB101" t="str">
            <v>Agosto - Noviembre</v>
          </cell>
        </row>
        <row r="102">
          <cell r="AU102">
            <v>101</v>
          </cell>
          <cell r="AV102">
            <v>43070</v>
          </cell>
          <cell r="AW102">
            <v>5</v>
          </cell>
          <cell r="AX102">
            <v>12</v>
          </cell>
          <cell r="AY102" t="str">
            <v>2017-18</v>
          </cell>
          <cell r="AZ102">
            <v>2017</v>
          </cell>
          <cell r="BA102" t="str">
            <v>Diciembre</v>
          </cell>
          <cell r="BB102" t="str">
            <v>Agosto - Diciembre</v>
          </cell>
        </row>
        <row r="103">
          <cell r="AU103">
            <v>102</v>
          </cell>
          <cell r="AV103">
            <v>43101</v>
          </cell>
          <cell r="AW103">
            <v>6</v>
          </cell>
          <cell r="AX103">
            <v>1</v>
          </cell>
          <cell r="AY103" t="str">
            <v>2017-18</v>
          </cell>
          <cell r="AZ103">
            <v>2018</v>
          </cell>
          <cell r="BA103" t="str">
            <v>Enero</v>
          </cell>
          <cell r="BB103" t="str">
            <v>Agosto - Enero</v>
          </cell>
        </row>
        <row r="104">
          <cell r="AU104">
            <v>103</v>
          </cell>
          <cell r="AV104">
            <v>43132</v>
          </cell>
          <cell r="AW104">
            <v>7</v>
          </cell>
          <cell r="AX104">
            <v>2</v>
          </cell>
          <cell r="AY104" t="str">
            <v>2017-18</v>
          </cell>
          <cell r="AZ104">
            <v>2018</v>
          </cell>
          <cell r="BA104" t="str">
            <v>Febrero</v>
          </cell>
          <cell r="BB104" t="str">
            <v>Agosto - Febrero</v>
          </cell>
        </row>
        <row r="105">
          <cell r="AU105">
            <v>104</v>
          </cell>
          <cell r="AV105">
            <v>43160</v>
          </cell>
          <cell r="AW105">
            <v>8</v>
          </cell>
          <cell r="AX105">
            <v>3</v>
          </cell>
          <cell r="AY105" t="str">
            <v>2017-18</v>
          </cell>
          <cell r="AZ105">
            <v>2018</v>
          </cell>
          <cell r="BA105" t="str">
            <v>Marzo</v>
          </cell>
          <cell r="BB105" t="str">
            <v>Agosto - Marzo</v>
          </cell>
        </row>
        <row r="106">
          <cell r="AU106">
            <v>105</v>
          </cell>
          <cell r="AV106">
            <v>43191</v>
          </cell>
          <cell r="AW106">
            <v>9</v>
          </cell>
          <cell r="AX106">
            <v>4</v>
          </cell>
          <cell r="AY106" t="str">
            <v>2017-18</v>
          </cell>
          <cell r="AZ106">
            <v>2018</v>
          </cell>
          <cell r="BA106" t="str">
            <v>Abril</v>
          </cell>
          <cell r="BB106" t="str">
            <v>Agosto - Abril</v>
          </cell>
        </row>
        <row r="107">
          <cell r="AU107">
            <v>106</v>
          </cell>
          <cell r="AV107">
            <v>43221</v>
          </cell>
          <cell r="AW107">
            <v>10</v>
          </cell>
          <cell r="AX107">
            <v>5</v>
          </cell>
          <cell r="AY107" t="str">
            <v>2017-18</v>
          </cell>
          <cell r="AZ107">
            <v>2018</v>
          </cell>
          <cell r="BA107" t="str">
            <v>Mayo</v>
          </cell>
          <cell r="BB107" t="str">
            <v>Agosto - Mayo</v>
          </cell>
        </row>
        <row r="108">
          <cell r="AU108">
            <v>107</v>
          </cell>
          <cell r="AV108">
            <v>43252</v>
          </cell>
          <cell r="AW108">
            <v>11</v>
          </cell>
          <cell r="AX108">
            <v>6</v>
          </cell>
          <cell r="AY108" t="str">
            <v>2017-18</v>
          </cell>
          <cell r="AZ108">
            <v>2018</v>
          </cell>
          <cell r="BA108" t="str">
            <v>Junio</v>
          </cell>
          <cell r="BB108" t="str">
            <v>Agosto - Junio</v>
          </cell>
        </row>
        <row r="109">
          <cell r="AU109">
            <v>108</v>
          </cell>
          <cell r="AV109">
            <v>43282</v>
          </cell>
          <cell r="AW109">
            <v>12</v>
          </cell>
          <cell r="AX109">
            <v>7</v>
          </cell>
          <cell r="AY109" t="str">
            <v>2017-18</v>
          </cell>
          <cell r="AZ109">
            <v>2018</v>
          </cell>
          <cell r="BA109" t="str">
            <v>Julio</v>
          </cell>
          <cell r="BB109" t="str">
            <v>Agosto - Julio</v>
          </cell>
        </row>
        <row r="110">
          <cell r="AU110">
            <v>109</v>
          </cell>
          <cell r="AV110">
            <v>43313</v>
          </cell>
          <cell r="AW110">
            <v>1</v>
          </cell>
          <cell r="AX110">
            <v>8</v>
          </cell>
          <cell r="AY110" t="str">
            <v>2018-19</v>
          </cell>
          <cell r="AZ110">
            <v>2018</v>
          </cell>
          <cell r="BA110" t="str">
            <v>Agosto</v>
          </cell>
          <cell r="BB110" t="str">
            <v>Agosto - Agosto</v>
          </cell>
        </row>
        <row r="111">
          <cell r="AU111">
            <v>110</v>
          </cell>
          <cell r="AV111">
            <v>43344</v>
          </cell>
          <cell r="AW111">
            <v>2</v>
          </cell>
          <cell r="AX111">
            <v>9</v>
          </cell>
          <cell r="AY111" t="str">
            <v>2018-19</v>
          </cell>
          <cell r="AZ111">
            <v>2018</v>
          </cell>
          <cell r="BA111" t="str">
            <v>Setiembre</v>
          </cell>
          <cell r="BB111" t="str">
            <v>Agosto - Setiembre</v>
          </cell>
        </row>
        <row r="112">
          <cell r="AU112">
            <v>111</v>
          </cell>
          <cell r="AV112">
            <v>43374</v>
          </cell>
          <cell r="AW112">
            <v>3</v>
          </cell>
          <cell r="AX112">
            <v>10</v>
          </cell>
          <cell r="AY112" t="str">
            <v>2018-19</v>
          </cell>
          <cell r="AZ112">
            <v>2018</v>
          </cell>
          <cell r="BA112" t="str">
            <v>Octubre</v>
          </cell>
          <cell r="BB112" t="str">
            <v>Agosto - Octubre</v>
          </cell>
        </row>
        <row r="113">
          <cell r="AU113">
            <v>112</v>
          </cell>
          <cell r="AV113">
            <v>43405</v>
          </cell>
          <cell r="AW113">
            <v>4</v>
          </cell>
          <cell r="AX113">
            <v>11</v>
          </cell>
          <cell r="AY113" t="str">
            <v>2018-19</v>
          </cell>
          <cell r="AZ113">
            <v>2018</v>
          </cell>
          <cell r="BA113" t="str">
            <v>Noviembre</v>
          </cell>
          <cell r="BB113" t="str">
            <v>Agosto - Noviembre</v>
          </cell>
        </row>
        <row r="114">
          <cell r="AU114">
            <v>113</v>
          </cell>
          <cell r="AV114">
            <v>43435</v>
          </cell>
          <cell r="AW114">
            <v>5</v>
          </cell>
          <cell r="AX114">
            <v>12</v>
          </cell>
          <cell r="AY114" t="str">
            <v>2018-19</v>
          </cell>
          <cell r="AZ114">
            <v>2018</v>
          </cell>
          <cell r="BA114" t="str">
            <v>Diciembre</v>
          </cell>
          <cell r="BB114" t="str">
            <v>Agosto - Diciembre</v>
          </cell>
        </row>
        <row r="115">
          <cell r="AU115">
            <v>114</v>
          </cell>
          <cell r="AV115">
            <v>43466</v>
          </cell>
          <cell r="AW115">
            <v>6</v>
          </cell>
          <cell r="AX115">
            <v>1</v>
          </cell>
          <cell r="AY115" t="str">
            <v>2018-19</v>
          </cell>
          <cell r="AZ115">
            <v>2019</v>
          </cell>
          <cell r="BA115" t="str">
            <v>Enero</v>
          </cell>
          <cell r="BB115" t="str">
            <v>Agosto - Enero</v>
          </cell>
        </row>
        <row r="116">
          <cell r="AU116">
            <v>115</v>
          </cell>
          <cell r="AV116">
            <v>43497</v>
          </cell>
          <cell r="AW116">
            <v>7</v>
          </cell>
          <cell r="AX116">
            <v>2</v>
          </cell>
          <cell r="AY116" t="str">
            <v>2018-19</v>
          </cell>
          <cell r="AZ116">
            <v>2019</v>
          </cell>
          <cell r="BA116" t="str">
            <v>Febrero</v>
          </cell>
          <cell r="BB116" t="str">
            <v>Agosto - Febrero</v>
          </cell>
        </row>
        <row r="117">
          <cell r="AU117">
            <v>116</v>
          </cell>
          <cell r="AV117">
            <v>43525</v>
          </cell>
          <cell r="AW117">
            <v>8</v>
          </cell>
          <cell r="AX117">
            <v>3</v>
          </cell>
          <cell r="AY117" t="str">
            <v>2018-19</v>
          </cell>
          <cell r="AZ117">
            <v>2019</v>
          </cell>
          <cell r="BA117" t="str">
            <v>Marzo</v>
          </cell>
          <cell r="BB117" t="str">
            <v>Agosto - Marzo</v>
          </cell>
        </row>
        <row r="118">
          <cell r="AU118">
            <v>117</v>
          </cell>
          <cell r="AV118">
            <v>43556</v>
          </cell>
          <cell r="AW118">
            <v>9</v>
          </cell>
          <cell r="AX118">
            <v>4</v>
          </cell>
          <cell r="AY118" t="str">
            <v>2018-19</v>
          </cell>
          <cell r="AZ118">
            <v>2019</v>
          </cell>
          <cell r="BA118" t="str">
            <v>Abril</v>
          </cell>
          <cell r="BB118" t="str">
            <v>Agosto - Abril</v>
          </cell>
        </row>
        <row r="119">
          <cell r="AU119">
            <v>118</v>
          </cell>
          <cell r="AV119">
            <v>43586</v>
          </cell>
          <cell r="AW119">
            <v>10</v>
          </cell>
          <cell r="AX119">
            <v>5</v>
          </cell>
          <cell r="AY119" t="str">
            <v>2018-19</v>
          </cell>
          <cell r="AZ119">
            <v>2019</v>
          </cell>
          <cell r="BA119" t="str">
            <v>Mayo</v>
          </cell>
          <cell r="BB119" t="str">
            <v>Agosto - Mayo</v>
          </cell>
        </row>
        <row r="120">
          <cell r="AU120">
            <v>119</v>
          </cell>
          <cell r="AV120">
            <v>43617</v>
          </cell>
          <cell r="AW120">
            <v>11</v>
          </cell>
          <cell r="AX120">
            <v>6</v>
          </cell>
          <cell r="AY120" t="str">
            <v>2018-19</v>
          </cell>
          <cell r="AZ120">
            <v>2019</v>
          </cell>
          <cell r="BA120" t="str">
            <v>Junio</v>
          </cell>
          <cell r="BB120" t="str">
            <v>Agosto - Junio</v>
          </cell>
        </row>
        <row r="121">
          <cell r="AU121">
            <v>120</v>
          </cell>
          <cell r="AV121">
            <v>43647</v>
          </cell>
          <cell r="AW121">
            <v>12</v>
          </cell>
          <cell r="AX121">
            <v>7</v>
          </cell>
          <cell r="AY121" t="str">
            <v>2018-19</v>
          </cell>
          <cell r="AZ121">
            <v>2019</v>
          </cell>
          <cell r="BA121" t="str">
            <v>Julio</v>
          </cell>
          <cell r="BB121" t="str">
            <v>Agosto - Julio</v>
          </cell>
        </row>
        <row r="122">
          <cell r="AU122">
            <v>121</v>
          </cell>
          <cell r="AV122">
            <v>43678</v>
          </cell>
          <cell r="AW122">
            <v>1</v>
          </cell>
          <cell r="AX122">
            <v>8</v>
          </cell>
          <cell r="AY122" t="str">
            <v>2019-20</v>
          </cell>
          <cell r="AZ122">
            <v>2019</v>
          </cell>
          <cell r="BA122" t="str">
            <v>Agosto</v>
          </cell>
          <cell r="BB122" t="str">
            <v>Agosto - Agosto</v>
          </cell>
        </row>
        <row r="123">
          <cell r="AU123">
            <v>122</v>
          </cell>
          <cell r="AV123">
            <v>43709</v>
          </cell>
          <cell r="AW123">
            <v>2</v>
          </cell>
          <cell r="AX123">
            <v>9</v>
          </cell>
          <cell r="AY123" t="str">
            <v>2019-20</v>
          </cell>
          <cell r="AZ123">
            <v>2019</v>
          </cell>
          <cell r="BA123" t="str">
            <v>Setiembre</v>
          </cell>
          <cell r="BB123" t="str">
            <v>Agosto - Setiembre</v>
          </cell>
        </row>
        <row r="124">
          <cell r="AU124">
            <v>123</v>
          </cell>
          <cell r="AV124">
            <v>43739</v>
          </cell>
          <cell r="AW124">
            <v>3</v>
          </cell>
          <cell r="AX124">
            <v>10</v>
          </cell>
          <cell r="AY124" t="str">
            <v>2019-20</v>
          </cell>
          <cell r="AZ124">
            <v>2019</v>
          </cell>
          <cell r="BA124" t="str">
            <v>Octubre</v>
          </cell>
          <cell r="BB124" t="str">
            <v>Agosto - Octubre</v>
          </cell>
        </row>
        <row r="125">
          <cell r="AU125">
            <v>124</v>
          </cell>
          <cell r="AV125">
            <v>43770</v>
          </cell>
          <cell r="AW125">
            <v>4</v>
          </cell>
          <cell r="AX125">
            <v>11</v>
          </cell>
          <cell r="AY125" t="str">
            <v>2019-20</v>
          </cell>
          <cell r="AZ125">
            <v>2019</v>
          </cell>
          <cell r="BA125" t="str">
            <v>Noviembre</v>
          </cell>
          <cell r="BB125" t="str">
            <v>Agosto - Noviembre</v>
          </cell>
        </row>
        <row r="126">
          <cell r="AU126">
            <v>125</v>
          </cell>
          <cell r="AV126">
            <v>43800</v>
          </cell>
          <cell r="AW126">
            <v>5</v>
          </cell>
          <cell r="AX126">
            <v>12</v>
          </cell>
          <cell r="AY126" t="str">
            <v>2019-20</v>
          </cell>
          <cell r="AZ126">
            <v>2019</v>
          </cell>
          <cell r="BA126" t="str">
            <v>Diciembre</v>
          </cell>
          <cell r="BB126" t="str">
            <v>Agosto - Diciembre</v>
          </cell>
        </row>
        <row r="127">
          <cell r="AU127">
            <v>126</v>
          </cell>
          <cell r="AV127">
            <v>43831</v>
          </cell>
          <cell r="AW127">
            <v>6</v>
          </cell>
          <cell r="AX127">
            <v>1</v>
          </cell>
          <cell r="AY127" t="str">
            <v>2019-20</v>
          </cell>
          <cell r="AZ127">
            <v>2020</v>
          </cell>
          <cell r="BA127" t="str">
            <v>Enero</v>
          </cell>
          <cell r="BB127" t="str">
            <v>Agosto - Enero</v>
          </cell>
        </row>
        <row r="128">
          <cell r="AU128">
            <v>127</v>
          </cell>
          <cell r="AV128">
            <v>43862</v>
          </cell>
          <cell r="AW128">
            <v>7</v>
          </cell>
          <cell r="AX128">
            <v>2</v>
          </cell>
          <cell r="AY128" t="str">
            <v>2019-20</v>
          </cell>
          <cell r="AZ128">
            <v>2020</v>
          </cell>
          <cell r="BA128" t="str">
            <v>Febrero</v>
          </cell>
          <cell r="BB128" t="str">
            <v>Agosto - Febrero</v>
          </cell>
        </row>
        <row r="129">
          <cell r="AU129">
            <v>128</v>
          </cell>
          <cell r="AV129">
            <v>43891</v>
          </cell>
          <cell r="AW129">
            <v>8</v>
          </cell>
          <cell r="AX129">
            <v>3</v>
          </cell>
          <cell r="AY129" t="str">
            <v>2019-20</v>
          </cell>
          <cell r="AZ129">
            <v>2020</v>
          </cell>
          <cell r="BA129" t="str">
            <v>Marzo</v>
          </cell>
          <cell r="BB129" t="str">
            <v>Agosto - Marzo</v>
          </cell>
        </row>
        <row r="130">
          <cell r="AU130">
            <v>129</v>
          </cell>
          <cell r="AV130">
            <v>43922</v>
          </cell>
          <cell r="AW130">
            <v>9</v>
          </cell>
          <cell r="AX130">
            <v>4</v>
          </cell>
          <cell r="AY130" t="str">
            <v>2019-20</v>
          </cell>
          <cell r="AZ130">
            <v>2020</v>
          </cell>
          <cell r="BA130" t="str">
            <v>Abril</v>
          </cell>
          <cell r="BB130" t="str">
            <v>Agosto - Abril</v>
          </cell>
        </row>
        <row r="131">
          <cell r="AU131">
            <v>130</v>
          </cell>
          <cell r="AV131">
            <v>43952</v>
          </cell>
          <cell r="AW131">
            <v>10</v>
          </cell>
          <cell r="AX131">
            <v>5</v>
          </cell>
          <cell r="AY131" t="str">
            <v>2019-20</v>
          </cell>
          <cell r="AZ131">
            <v>2020</v>
          </cell>
          <cell r="BA131" t="str">
            <v>Mayo</v>
          </cell>
          <cell r="BB131" t="str">
            <v>Agosto - Mayo</v>
          </cell>
        </row>
        <row r="132">
          <cell r="AU132">
            <v>131</v>
          </cell>
          <cell r="AV132">
            <v>43983</v>
          </cell>
          <cell r="AW132">
            <v>11</v>
          </cell>
          <cell r="AX132">
            <v>6</v>
          </cell>
          <cell r="AY132" t="str">
            <v>2019-20</v>
          </cell>
          <cell r="AZ132">
            <v>2020</v>
          </cell>
          <cell r="BA132" t="str">
            <v>Junio</v>
          </cell>
          <cell r="BB132" t="str">
            <v>Agosto - Junio</v>
          </cell>
        </row>
        <row r="133">
          <cell r="AU133">
            <v>132</v>
          </cell>
          <cell r="AV133">
            <v>44013</v>
          </cell>
          <cell r="AW133">
            <v>12</v>
          </cell>
          <cell r="AX133">
            <v>7</v>
          </cell>
          <cell r="AY133" t="str">
            <v>2019-20</v>
          </cell>
          <cell r="AZ133">
            <v>2020</v>
          </cell>
          <cell r="BA133" t="str">
            <v>Julio</v>
          </cell>
          <cell r="BB133" t="str">
            <v>Agosto - Julio</v>
          </cell>
        </row>
        <row r="134">
          <cell r="AU134">
            <v>133</v>
          </cell>
          <cell r="AV134">
            <v>44044</v>
          </cell>
          <cell r="AW134">
            <v>1</v>
          </cell>
          <cell r="AX134">
            <v>8</v>
          </cell>
          <cell r="AY134" t="str">
            <v>2020-21</v>
          </cell>
          <cell r="AZ134">
            <v>2020</v>
          </cell>
          <cell r="BA134" t="str">
            <v>Agosto</v>
          </cell>
          <cell r="BB134" t="str">
            <v>Agosto - Agosto</v>
          </cell>
        </row>
        <row r="135">
          <cell r="AU135">
            <v>134</v>
          </cell>
          <cell r="AV135">
            <v>44075</v>
          </cell>
          <cell r="AW135">
            <v>2</v>
          </cell>
          <cell r="AX135">
            <v>9</v>
          </cell>
          <cell r="AY135" t="str">
            <v>2020-21</v>
          </cell>
          <cell r="AZ135">
            <v>2020</v>
          </cell>
          <cell r="BA135" t="str">
            <v>Setiembre</v>
          </cell>
          <cell r="BB135" t="str">
            <v>Agosto - Setiembre</v>
          </cell>
        </row>
        <row r="136">
          <cell r="AU136">
            <v>135</v>
          </cell>
          <cell r="AV136">
            <v>44105</v>
          </cell>
          <cell r="AW136">
            <v>3</v>
          </cell>
          <cell r="AX136">
            <v>10</v>
          </cell>
          <cell r="AY136" t="str">
            <v>2020-21</v>
          </cell>
          <cell r="AZ136">
            <v>2020</v>
          </cell>
          <cell r="BA136" t="str">
            <v>Octubre</v>
          </cell>
          <cell r="BB136" t="str">
            <v>Agosto - Octubre</v>
          </cell>
        </row>
        <row r="137">
          <cell r="AU137">
            <v>136</v>
          </cell>
          <cell r="AV137">
            <v>44136</v>
          </cell>
          <cell r="AW137">
            <v>4</v>
          </cell>
          <cell r="AX137">
            <v>11</v>
          </cell>
          <cell r="AY137" t="str">
            <v>2020-21</v>
          </cell>
          <cell r="AZ137">
            <v>2020</v>
          </cell>
          <cell r="BA137" t="str">
            <v>Noviembre</v>
          </cell>
          <cell r="BB137" t="str">
            <v>Agosto - Noviembre</v>
          </cell>
        </row>
        <row r="138">
          <cell r="AU138">
            <v>137</v>
          </cell>
          <cell r="AV138">
            <v>44166</v>
          </cell>
          <cell r="AW138">
            <v>5</v>
          </cell>
          <cell r="AX138">
            <v>12</v>
          </cell>
          <cell r="AY138" t="str">
            <v>2020-21</v>
          </cell>
          <cell r="AZ138">
            <v>2020</v>
          </cell>
          <cell r="BA138" t="str">
            <v>Diciembre</v>
          </cell>
          <cell r="BB138" t="str">
            <v>Agosto - Diciembre</v>
          </cell>
        </row>
        <row r="139">
          <cell r="AU139">
            <v>138</v>
          </cell>
          <cell r="AV139">
            <v>44197</v>
          </cell>
          <cell r="AW139">
            <v>6</v>
          </cell>
          <cell r="AX139">
            <v>1</v>
          </cell>
          <cell r="AY139" t="str">
            <v>2020-21</v>
          </cell>
          <cell r="AZ139">
            <v>2021</v>
          </cell>
          <cell r="BA139" t="str">
            <v>Enero</v>
          </cell>
          <cell r="BB139" t="str">
            <v>Agosto - Enero</v>
          </cell>
        </row>
        <row r="140">
          <cell r="AU140">
            <v>139</v>
          </cell>
          <cell r="AV140">
            <v>44228</v>
          </cell>
          <cell r="AW140">
            <v>7</v>
          </cell>
          <cell r="AX140">
            <v>2</v>
          </cell>
          <cell r="AY140" t="str">
            <v>2020-21</v>
          </cell>
          <cell r="AZ140">
            <v>2021</v>
          </cell>
          <cell r="BA140" t="str">
            <v>Febrero</v>
          </cell>
          <cell r="BB140" t="str">
            <v>Agosto - Febrero</v>
          </cell>
        </row>
        <row r="141">
          <cell r="AU141">
            <v>140</v>
          </cell>
          <cell r="AV141">
            <v>44256</v>
          </cell>
          <cell r="AW141">
            <v>8</v>
          </cell>
          <cell r="AX141">
            <v>3</v>
          </cell>
          <cell r="AY141" t="str">
            <v>2020-21</v>
          </cell>
          <cell r="AZ141">
            <v>2021</v>
          </cell>
          <cell r="BA141" t="str">
            <v>Marzo</v>
          </cell>
          <cell r="BB141" t="str">
            <v>Agosto - Marzo</v>
          </cell>
        </row>
        <row r="142">
          <cell r="AU142">
            <v>141</v>
          </cell>
          <cell r="AV142">
            <v>44287</v>
          </cell>
          <cell r="AW142">
            <v>9</v>
          </cell>
          <cell r="AX142">
            <v>4</v>
          </cell>
          <cell r="AY142" t="str">
            <v>2020-21</v>
          </cell>
          <cell r="AZ142">
            <v>2021</v>
          </cell>
          <cell r="BA142" t="str">
            <v>Abril</v>
          </cell>
          <cell r="BB142" t="str">
            <v>Agosto - Abril</v>
          </cell>
        </row>
        <row r="143">
          <cell r="AU143">
            <v>142</v>
          </cell>
          <cell r="AV143">
            <v>44317</v>
          </cell>
          <cell r="AW143">
            <v>10</v>
          </cell>
          <cell r="AX143">
            <v>5</v>
          </cell>
          <cell r="AY143" t="str">
            <v>2020-21</v>
          </cell>
          <cell r="AZ143">
            <v>2021</v>
          </cell>
          <cell r="BA143" t="str">
            <v>Mayo</v>
          </cell>
          <cell r="BB143" t="str">
            <v>Agosto - Mayo</v>
          </cell>
        </row>
        <row r="144">
          <cell r="AU144">
            <v>143</v>
          </cell>
          <cell r="AV144">
            <v>44348</v>
          </cell>
          <cell r="AW144">
            <v>11</v>
          </cell>
          <cell r="AX144">
            <v>6</v>
          </cell>
          <cell r="AY144" t="str">
            <v>2020-21</v>
          </cell>
          <cell r="AZ144">
            <v>2021</v>
          </cell>
          <cell r="BA144" t="str">
            <v>Junio</v>
          </cell>
          <cell r="BB144" t="str">
            <v>Agosto - Junio</v>
          </cell>
        </row>
        <row r="145">
          <cell r="AU145">
            <v>144</v>
          </cell>
          <cell r="AV145">
            <v>44378</v>
          </cell>
          <cell r="AW145">
            <v>12</v>
          </cell>
          <cell r="AX145">
            <v>7</v>
          </cell>
          <cell r="AY145" t="str">
            <v>2020-21</v>
          </cell>
          <cell r="AZ145">
            <v>2021</v>
          </cell>
          <cell r="BA145" t="str">
            <v>Julio</v>
          </cell>
          <cell r="BB145" t="str">
            <v>Agosto - Julio</v>
          </cell>
        </row>
        <row r="146">
          <cell r="AU146">
            <v>145</v>
          </cell>
          <cell r="AV146">
            <v>44409</v>
          </cell>
          <cell r="AW146">
            <v>1</v>
          </cell>
          <cell r="AX146">
            <v>8</v>
          </cell>
          <cell r="AY146" t="str">
            <v>2021-22</v>
          </cell>
          <cell r="AZ146">
            <v>2021</v>
          </cell>
          <cell r="BA146" t="str">
            <v>Agosto</v>
          </cell>
          <cell r="BB146" t="str">
            <v>Agosto - Agosto</v>
          </cell>
        </row>
        <row r="147">
          <cell r="AU147">
            <v>146</v>
          </cell>
          <cell r="AV147">
            <v>44440</v>
          </cell>
          <cell r="AW147">
            <v>2</v>
          </cell>
          <cell r="AX147">
            <v>9</v>
          </cell>
          <cell r="AY147" t="str">
            <v>2021-22</v>
          </cell>
          <cell r="AZ147">
            <v>2021</v>
          </cell>
          <cell r="BA147" t="str">
            <v>Setiembre</v>
          </cell>
          <cell r="BB147" t="str">
            <v>Agosto - Setiembre</v>
          </cell>
        </row>
        <row r="148">
          <cell r="AU148">
            <v>147</v>
          </cell>
          <cell r="AV148">
            <v>44470</v>
          </cell>
          <cell r="AW148">
            <v>3</v>
          </cell>
          <cell r="AX148">
            <v>10</v>
          </cell>
          <cell r="AY148" t="str">
            <v>2021-22</v>
          </cell>
          <cell r="AZ148">
            <v>2021</v>
          </cell>
          <cell r="BA148" t="str">
            <v>Octubre</v>
          </cell>
          <cell r="BB148" t="str">
            <v>Agosto - Octubre</v>
          </cell>
        </row>
        <row r="149">
          <cell r="AU149">
            <v>148</v>
          </cell>
          <cell r="AV149">
            <v>44501</v>
          </cell>
          <cell r="AW149">
            <v>4</v>
          </cell>
          <cell r="AX149">
            <v>11</v>
          </cell>
          <cell r="AY149" t="str">
            <v>2021-22</v>
          </cell>
          <cell r="AZ149">
            <v>2021</v>
          </cell>
          <cell r="BA149" t="str">
            <v>Noviembre</v>
          </cell>
          <cell r="BB149" t="str">
            <v>Agosto - Noviembre</v>
          </cell>
        </row>
        <row r="150">
          <cell r="AU150">
            <v>149</v>
          </cell>
          <cell r="AV150">
            <v>44531</v>
          </cell>
          <cell r="AW150">
            <v>5</v>
          </cell>
          <cell r="AX150">
            <v>12</v>
          </cell>
          <cell r="AY150" t="str">
            <v>2021-22</v>
          </cell>
          <cell r="AZ150">
            <v>2021</v>
          </cell>
          <cell r="BA150" t="str">
            <v>Diciembre</v>
          </cell>
          <cell r="BB150" t="str">
            <v>Agosto - Diciembre</v>
          </cell>
        </row>
        <row r="151">
          <cell r="AU151">
            <v>150</v>
          </cell>
          <cell r="AV151">
            <v>44562</v>
          </cell>
          <cell r="AW151">
            <v>6</v>
          </cell>
          <cell r="AX151">
            <v>1</v>
          </cell>
          <cell r="AY151" t="str">
            <v>2021-22</v>
          </cell>
          <cell r="AZ151">
            <v>2022</v>
          </cell>
          <cell r="BA151" t="str">
            <v>Enero</v>
          </cell>
          <cell r="BB151" t="str">
            <v>Agosto - Enero</v>
          </cell>
        </row>
        <row r="152">
          <cell r="AU152">
            <v>151</v>
          </cell>
          <cell r="AV152">
            <v>44593</v>
          </cell>
          <cell r="AW152">
            <v>7</v>
          </cell>
          <cell r="AX152">
            <v>2</v>
          </cell>
          <cell r="AY152" t="str">
            <v>2021-22</v>
          </cell>
          <cell r="AZ152">
            <v>2022</v>
          </cell>
          <cell r="BA152" t="str">
            <v>Febrero</v>
          </cell>
          <cell r="BB152" t="str">
            <v>Agosto - Febrero</v>
          </cell>
        </row>
        <row r="153">
          <cell r="AU153">
            <v>152</v>
          </cell>
          <cell r="AV153">
            <v>44621</v>
          </cell>
          <cell r="AW153">
            <v>8</v>
          </cell>
          <cell r="AX153">
            <v>3</v>
          </cell>
          <cell r="AY153" t="str">
            <v>2021-22</v>
          </cell>
          <cell r="AZ153">
            <v>2022</v>
          </cell>
          <cell r="BA153" t="str">
            <v>Marzo</v>
          </cell>
          <cell r="BB153" t="str">
            <v>Agosto - Marzo</v>
          </cell>
        </row>
        <row r="154">
          <cell r="AU154">
            <v>153</v>
          </cell>
          <cell r="AV154">
            <v>44652</v>
          </cell>
          <cell r="AW154">
            <v>9</v>
          </cell>
          <cell r="AX154">
            <v>4</v>
          </cell>
          <cell r="AY154" t="str">
            <v>2021-22</v>
          </cell>
          <cell r="AZ154">
            <v>2022</v>
          </cell>
          <cell r="BA154" t="str">
            <v>Abril</v>
          </cell>
          <cell r="BB154" t="str">
            <v>Agosto - Abril</v>
          </cell>
        </row>
        <row r="155">
          <cell r="AU155">
            <v>154</v>
          </cell>
          <cell r="AV155">
            <v>44682</v>
          </cell>
          <cell r="AW155">
            <v>10</v>
          </cell>
          <cell r="AX155">
            <v>5</v>
          </cell>
          <cell r="AY155" t="str">
            <v>2021-22</v>
          </cell>
          <cell r="AZ155">
            <v>2022</v>
          </cell>
          <cell r="BA155" t="str">
            <v>Mayo</v>
          </cell>
          <cell r="BB155" t="str">
            <v>Agosto - Mayo</v>
          </cell>
        </row>
        <row r="156">
          <cell r="AU156">
            <v>155</v>
          </cell>
          <cell r="AV156">
            <v>44713</v>
          </cell>
          <cell r="AW156">
            <v>11</v>
          </cell>
          <cell r="AX156">
            <v>6</v>
          </cell>
          <cell r="AY156" t="str">
            <v>2021-22</v>
          </cell>
          <cell r="AZ156">
            <v>2022</v>
          </cell>
          <cell r="BA156" t="str">
            <v>Junio</v>
          </cell>
          <cell r="BB156" t="str">
            <v>Agosto - Junio</v>
          </cell>
        </row>
        <row r="157">
          <cell r="AU157">
            <v>156</v>
          </cell>
          <cell r="AV157">
            <v>44743</v>
          </cell>
          <cell r="AW157">
            <v>12</v>
          </cell>
          <cell r="AX157">
            <v>7</v>
          </cell>
          <cell r="AY157" t="str">
            <v>2021-22</v>
          </cell>
          <cell r="AZ157">
            <v>2022</v>
          </cell>
          <cell r="BA157" t="str">
            <v>Julio</v>
          </cell>
          <cell r="BB157" t="str">
            <v>Agosto - Julio</v>
          </cell>
        </row>
        <row r="158">
          <cell r="AU158">
            <v>157</v>
          </cell>
          <cell r="AV158">
            <v>44774</v>
          </cell>
          <cell r="AW158">
            <v>1</v>
          </cell>
          <cell r="AX158">
            <v>8</v>
          </cell>
          <cell r="AY158" t="str">
            <v>2022-23</v>
          </cell>
          <cell r="AZ158">
            <v>2022</v>
          </cell>
          <cell r="BA158" t="str">
            <v>Agosto</v>
          </cell>
          <cell r="BB158" t="str">
            <v>Agosto - Agosto</v>
          </cell>
        </row>
        <row r="159">
          <cell r="AU159">
            <v>158</v>
          </cell>
          <cell r="AV159">
            <v>44805</v>
          </cell>
          <cell r="AW159">
            <v>2</v>
          </cell>
          <cell r="AX159">
            <v>9</v>
          </cell>
          <cell r="AY159" t="str">
            <v>2022-23</v>
          </cell>
          <cell r="AZ159">
            <v>2022</v>
          </cell>
          <cell r="BA159" t="str">
            <v>Setiembre</v>
          </cell>
          <cell r="BB159" t="str">
            <v>Agosto - Setiembre</v>
          </cell>
        </row>
        <row r="160">
          <cell r="AU160">
            <v>159</v>
          </cell>
          <cell r="AV160">
            <v>44835</v>
          </cell>
          <cell r="AW160">
            <v>3</v>
          </cell>
          <cell r="AX160">
            <v>10</v>
          </cell>
          <cell r="AY160" t="str">
            <v>2022-23</v>
          </cell>
          <cell r="AZ160">
            <v>2022</v>
          </cell>
          <cell r="BA160" t="str">
            <v>Octubre</v>
          </cell>
          <cell r="BB160" t="str">
            <v>Agosto - Octubre</v>
          </cell>
        </row>
        <row r="161">
          <cell r="AU161">
            <v>160</v>
          </cell>
          <cell r="AV161">
            <v>44866</v>
          </cell>
          <cell r="AW161">
            <v>4</v>
          </cell>
          <cell r="AX161">
            <v>11</v>
          </cell>
          <cell r="AY161" t="str">
            <v>2022-23</v>
          </cell>
          <cell r="AZ161">
            <v>2022</v>
          </cell>
          <cell r="BA161" t="str">
            <v>Noviembre</v>
          </cell>
          <cell r="BB161" t="str">
            <v>Agosto - Noviembre</v>
          </cell>
        </row>
        <row r="162">
          <cell r="AU162">
            <v>161</v>
          </cell>
          <cell r="AV162">
            <v>44896</v>
          </cell>
          <cell r="AW162">
            <v>5</v>
          </cell>
          <cell r="AX162">
            <v>12</v>
          </cell>
          <cell r="AY162" t="str">
            <v>2022-23</v>
          </cell>
          <cell r="AZ162">
            <v>2022</v>
          </cell>
          <cell r="BA162" t="str">
            <v>Diciembre</v>
          </cell>
          <cell r="BB162" t="str">
            <v>Agosto - Diciembre</v>
          </cell>
        </row>
        <row r="163">
          <cell r="AU163">
            <v>162</v>
          </cell>
          <cell r="AV163">
            <v>44927</v>
          </cell>
          <cell r="AW163">
            <v>6</v>
          </cell>
          <cell r="AX163">
            <v>1</v>
          </cell>
          <cell r="AY163" t="str">
            <v>2022-23</v>
          </cell>
          <cell r="AZ163">
            <v>2023</v>
          </cell>
          <cell r="BA163" t="str">
            <v>Enero</v>
          </cell>
          <cell r="BB163" t="str">
            <v>Agosto - Enero</v>
          </cell>
        </row>
        <row r="164">
          <cell r="AU164">
            <v>163</v>
          </cell>
          <cell r="AV164">
            <v>44958</v>
          </cell>
          <cell r="AW164">
            <v>7</v>
          </cell>
          <cell r="AX164">
            <v>2</v>
          </cell>
          <cell r="AY164" t="str">
            <v>2022-23</v>
          </cell>
          <cell r="AZ164">
            <v>2023</v>
          </cell>
          <cell r="BA164" t="str">
            <v>Febrero</v>
          </cell>
          <cell r="BB164" t="str">
            <v>Agosto - Febrero</v>
          </cell>
        </row>
        <row r="165">
          <cell r="AU165">
            <v>164</v>
          </cell>
          <cell r="AV165">
            <v>44986</v>
          </cell>
          <cell r="AW165">
            <v>8</v>
          </cell>
          <cell r="AX165">
            <v>3</v>
          </cell>
          <cell r="AY165" t="str">
            <v>2022-23</v>
          </cell>
          <cell r="AZ165">
            <v>2023</v>
          </cell>
          <cell r="BA165" t="str">
            <v>Marzo</v>
          </cell>
          <cell r="BB165" t="str">
            <v>Agosto - Marzo</v>
          </cell>
        </row>
        <row r="166">
          <cell r="AU166">
            <v>165</v>
          </cell>
          <cell r="AV166">
            <v>45017</v>
          </cell>
          <cell r="AW166">
            <v>9</v>
          </cell>
          <cell r="AX166">
            <v>4</v>
          </cell>
          <cell r="AY166" t="str">
            <v>2022-23</v>
          </cell>
          <cell r="AZ166">
            <v>2023</v>
          </cell>
          <cell r="BA166" t="str">
            <v>Abril</v>
          </cell>
          <cell r="BB166" t="str">
            <v>Agosto - Abril</v>
          </cell>
        </row>
        <row r="167">
          <cell r="AU167">
            <v>166</v>
          </cell>
          <cell r="AV167">
            <v>45047</v>
          </cell>
          <cell r="AW167">
            <v>10</v>
          </cell>
          <cell r="AX167">
            <v>5</v>
          </cell>
          <cell r="AY167" t="str">
            <v>2022-23</v>
          </cell>
          <cell r="AZ167">
            <v>2023</v>
          </cell>
          <cell r="BA167" t="str">
            <v>Mayo</v>
          </cell>
          <cell r="BB167" t="str">
            <v>Agosto - Mayo</v>
          </cell>
        </row>
        <row r="168">
          <cell r="AU168">
            <v>167</v>
          </cell>
          <cell r="AV168">
            <v>45078</v>
          </cell>
          <cell r="AW168">
            <v>11</v>
          </cell>
          <cell r="AX168">
            <v>6</v>
          </cell>
          <cell r="AY168" t="str">
            <v>2022-23</v>
          </cell>
          <cell r="AZ168">
            <v>2023</v>
          </cell>
          <cell r="BA168" t="str">
            <v>Junio</v>
          </cell>
          <cell r="BB168" t="str">
            <v>Agosto - Junio</v>
          </cell>
        </row>
        <row r="169">
          <cell r="AU169">
            <v>168</v>
          </cell>
          <cell r="AV169">
            <v>45108</v>
          </cell>
          <cell r="AW169">
            <v>12</v>
          </cell>
          <cell r="AX169">
            <v>7</v>
          </cell>
          <cell r="AY169" t="str">
            <v>2022-23</v>
          </cell>
          <cell r="AZ169">
            <v>2023</v>
          </cell>
          <cell r="BA169" t="str">
            <v>Julio</v>
          </cell>
          <cell r="BB169" t="str">
            <v>Agosto - Julio</v>
          </cell>
        </row>
        <row r="170">
          <cell r="AU170">
            <v>169</v>
          </cell>
          <cell r="AV170">
            <v>45139</v>
          </cell>
          <cell r="AW170">
            <v>1</v>
          </cell>
          <cell r="AX170">
            <v>8</v>
          </cell>
          <cell r="AY170" t="str">
            <v>2023-24</v>
          </cell>
          <cell r="AZ170">
            <v>2023</v>
          </cell>
          <cell r="BA170" t="str">
            <v>Agosto</v>
          </cell>
          <cell r="BB170" t="str">
            <v>Agosto - Agosto</v>
          </cell>
        </row>
        <row r="171">
          <cell r="AU171">
            <v>170</v>
          </cell>
          <cell r="AV171">
            <v>45170</v>
          </cell>
          <cell r="AW171">
            <v>2</v>
          </cell>
          <cell r="AX171">
            <v>9</v>
          </cell>
          <cell r="AY171" t="str">
            <v>2023-24</v>
          </cell>
          <cell r="AZ171">
            <v>2023</v>
          </cell>
          <cell r="BA171" t="str">
            <v>Setiembre</v>
          </cell>
          <cell r="BB171" t="str">
            <v>Agosto - Setiembre</v>
          </cell>
        </row>
        <row r="172">
          <cell r="AU172">
            <v>171</v>
          </cell>
          <cell r="AV172">
            <v>45200</v>
          </cell>
          <cell r="AW172">
            <v>3</v>
          </cell>
          <cell r="AX172">
            <v>10</v>
          </cell>
          <cell r="AY172" t="str">
            <v>2023-24</v>
          </cell>
          <cell r="AZ172">
            <v>2023</v>
          </cell>
          <cell r="BA172" t="str">
            <v>Octubre</v>
          </cell>
          <cell r="BB172" t="str">
            <v>Agosto - Octubre</v>
          </cell>
        </row>
        <row r="173">
          <cell r="AU173">
            <v>172</v>
          </cell>
          <cell r="AV173">
            <v>45231</v>
          </cell>
          <cell r="AW173">
            <v>4</v>
          </cell>
          <cell r="AX173">
            <v>11</v>
          </cell>
          <cell r="AY173" t="str">
            <v>2023-24</v>
          </cell>
          <cell r="AZ173">
            <v>2023</v>
          </cell>
          <cell r="BA173" t="str">
            <v>Noviembre</v>
          </cell>
          <cell r="BB173" t="str">
            <v>Agosto - Noviembre</v>
          </cell>
        </row>
        <row r="174">
          <cell r="AU174">
            <v>173</v>
          </cell>
          <cell r="AV174">
            <v>45261</v>
          </cell>
          <cell r="AW174">
            <v>5</v>
          </cell>
          <cell r="AX174">
            <v>12</v>
          </cell>
          <cell r="AY174" t="str">
            <v>2023-24</v>
          </cell>
          <cell r="AZ174">
            <v>2023</v>
          </cell>
          <cell r="BA174" t="str">
            <v>Diciembre</v>
          </cell>
          <cell r="BB174" t="str">
            <v>Agosto - Diciembre</v>
          </cell>
        </row>
        <row r="175">
          <cell r="AU175">
            <v>174</v>
          </cell>
          <cell r="AV175">
            <v>45292</v>
          </cell>
          <cell r="AW175">
            <v>6</v>
          </cell>
          <cell r="AX175">
            <v>1</v>
          </cell>
          <cell r="AY175" t="str">
            <v>2023-24</v>
          </cell>
          <cell r="AZ175">
            <v>2024</v>
          </cell>
          <cell r="BA175" t="str">
            <v>Enero</v>
          </cell>
          <cell r="BB175" t="str">
            <v>Agosto - Enero</v>
          </cell>
        </row>
        <row r="176">
          <cell r="AU176">
            <v>175</v>
          </cell>
          <cell r="AV176">
            <v>45323</v>
          </cell>
          <cell r="AW176">
            <v>7</v>
          </cell>
          <cell r="AX176">
            <v>2</v>
          </cell>
          <cell r="AY176" t="str">
            <v>2023-24</v>
          </cell>
          <cell r="AZ176">
            <v>2024</v>
          </cell>
          <cell r="BA176" t="str">
            <v>Febrero</v>
          </cell>
          <cell r="BB176" t="str">
            <v>Agosto - Febrero</v>
          </cell>
        </row>
        <row r="177">
          <cell r="AU177">
            <v>176</v>
          </cell>
          <cell r="AV177">
            <v>45352</v>
          </cell>
          <cell r="AW177">
            <v>8</v>
          </cell>
          <cell r="AX177">
            <v>3</v>
          </cell>
          <cell r="AY177" t="str">
            <v>2023-24</v>
          </cell>
          <cell r="AZ177">
            <v>2024</v>
          </cell>
          <cell r="BA177" t="str">
            <v>Marzo</v>
          </cell>
          <cell r="BB177" t="str">
            <v>Agosto - Marzo</v>
          </cell>
        </row>
        <row r="178">
          <cell r="AU178">
            <v>177</v>
          </cell>
          <cell r="AV178">
            <v>45383</v>
          </cell>
          <cell r="AW178">
            <v>9</v>
          </cell>
          <cell r="AX178">
            <v>4</v>
          </cell>
          <cell r="AY178" t="str">
            <v>2023-24</v>
          </cell>
          <cell r="AZ178">
            <v>2024</v>
          </cell>
          <cell r="BA178" t="str">
            <v>Abril</v>
          </cell>
          <cell r="BB178" t="str">
            <v>Agosto - Abril</v>
          </cell>
        </row>
        <row r="179">
          <cell r="AU179">
            <v>178</v>
          </cell>
          <cell r="AV179">
            <v>45413</v>
          </cell>
          <cell r="AW179">
            <v>10</v>
          </cell>
          <cell r="AX179">
            <v>5</v>
          </cell>
          <cell r="AY179" t="str">
            <v>2023-24</v>
          </cell>
          <cell r="AZ179">
            <v>2024</v>
          </cell>
          <cell r="BA179" t="str">
            <v>Mayo</v>
          </cell>
          <cell r="BB179" t="str">
            <v>Agosto - Mayo</v>
          </cell>
        </row>
        <row r="180">
          <cell r="AU180">
            <v>179</v>
          </cell>
          <cell r="AV180">
            <v>45444</v>
          </cell>
          <cell r="AW180">
            <v>11</v>
          </cell>
          <cell r="AX180">
            <v>6</v>
          </cell>
          <cell r="AY180" t="str">
            <v>2023-24</v>
          </cell>
          <cell r="AZ180">
            <v>2024</v>
          </cell>
          <cell r="BA180" t="str">
            <v>Junio</v>
          </cell>
          <cell r="BB180" t="str">
            <v>Agosto - Junio</v>
          </cell>
        </row>
        <row r="181">
          <cell r="AU181">
            <v>180</v>
          </cell>
          <cell r="AV181">
            <v>45474</v>
          </cell>
          <cell r="AW181">
            <v>12</v>
          </cell>
          <cell r="AX181">
            <v>7</v>
          </cell>
          <cell r="AY181" t="str">
            <v>2023-24</v>
          </cell>
          <cell r="AZ181">
            <v>2024</v>
          </cell>
          <cell r="BA181" t="str">
            <v>Julio</v>
          </cell>
          <cell r="BB181" t="str">
            <v>Agosto - Julio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MINEM"/>
      <sheetName val="Mensuales"/>
      <sheetName val="Trimestrales"/>
      <sheetName val="Input PeruPetro"/>
      <sheetName val="Salida"/>
      <sheetName val="Guidances"/>
      <sheetName val="Cálculo PBI MyH"/>
      <sheetName val="Cuadro salida"/>
      <sheetName val="Cuadro salida con proyección"/>
      <sheetName val="Cuadros por producto"/>
      <sheetName val="Cuadros por producto CONTR"/>
      <sheetName val="Semestrales"/>
      <sheetName val="Anuales"/>
      <sheetName val="Parámetros"/>
      <sheetName val="Gráficos por metal"/>
      <sheetName val="Wa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C2">
            <v>36526</v>
          </cell>
        </row>
      </sheetData>
      <sheetData sheetId="7"/>
      <sheetData sheetId="8"/>
      <sheetData sheetId="9"/>
      <sheetData sheetId="10"/>
      <sheetData sheetId="11"/>
      <sheetData sheetId="12"/>
      <sheetData sheetId="13">
        <row r="22">
          <cell r="C22">
            <v>3.2150700000000004E-5</v>
          </cell>
        </row>
      </sheetData>
      <sheetData sheetId="14">
        <row r="2">
          <cell r="C2">
            <v>43466</v>
          </cell>
          <cell r="D2">
            <v>43800</v>
          </cell>
          <cell r="G2">
            <v>43831</v>
          </cell>
          <cell r="H2">
            <v>44166</v>
          </cell>
        </row>
        <row r="6">
          <cell r="B6">
            <v>42005</v>
          </cell>
          <cell r="G6">
            <v>11.707795249999998</v>
          </cell>
        </row>
        <row r="7">
          <cell r="B7">
            <v>42036</v>
          </cell>
        </row>
        <row r="8">
          <cell r="B8">
            <v>42064</v>
          </cell>
        </row>
        <row r="9">
          <cell r="B9">
            <v>42095</v>
          </cell>
        </row>
        <row r="10">
          <cell r="B10">
            <v>42125</v>
          </cell>
        </row>
        <row r="11">
          <cell r="B11">
            <v>42156</v>
          </cell>
        </row>
        <row r="12">
          <cell r="B12">
            <v>42186</v>
          </cell>
        </row>
        <row r="13">
          <cell r="B13">
            <v>42217</v>
          </cell>
        </row>
        <row r="14">
          <cell r="B14">
            <v>42248</v>
          </cell>
        </row>
        <row r="15">
          <cell r="B15">
            <v>42278</v>
          </cell>
        </row>
        <row r="16">
          <cell r="B16">
            <v>42309</v>
          </cell>
        </row>
        <row r="17">
          <cell r="B17">
            <v>42339</v>
          </cell>
        </row>
        <row r="18">
          <cell r="B18">
            <v>42370</v>
          </cell>
        </row>
        <row r="19">
          <cell r="B19">
            <v>42401</v>
          </cell>
        </row>
        <row r="20">
          <cell r="B20">
            <v>42430</v>
          </cell>
        </row>
        <row r="21">
          <cell r="B21">
            <v>42461</v>
          </cell>
        </row>
        <row r="22">
          <cell r="B22">
            <v>42491</v>
          </cell>
        </row>
        <row r="23">
          <cell r="B23">
            <v>42522</v>
          </cell>
        </row>
        <row r="24">
          <cell r="B24">
            <v>42552</v>
          </cell>
        </row>
        <row r="25">
          <cell r="B25">
            <v>42583</v>
          </cell>
        </row>
        <row r="26">
          <cell r="B26">
            <v>42614</v>
          </cell>
        </row>
        <row r="27">
          <cell r="B27">
            <v>42644</v>
          </cell>
        </row>
        <row r="28">
          <cell r="B28">
            <v>42675</v>
          </cell>
        </row>
        <row r="29">
          <cell r="B29">
            <v>42705</v>
          </cell>
        </row>
        <row r="30">
          <cell r="B30">
            <v>42736</v>
          </cell>
        </row>
        <row r="31">
          <cell r="B31">
            <v>42767</v>
          </cell>
        </row>
        <row r="32">
          <cell r="B32">
            <v>42795</v>
          </cell>
        </row>
        <row r="33">
          <cell r="B33">
            <v>42826</v>
          </cell>
        </row>
        <row r="34">
          <cell r="B34">
            <v>42856</v>
          </cell>
        </row>
        <row r="35">
          <cell r="B35">
            <v>42887</v>
          </cell>
        </row>
        <row r="36">
          <cell r="B36">
            <v>42917</v>
          </cell>
        </row>
        <row r="37">
          <cell r="B37">
            <v>42948</v>
          </cell>
        </row>
        <row r="38">
          <cell r="B38">
            <v>42979</v>
          </cell>
        </row>
        <row r="39">
          <cell r="B39">
            <v>43009</v>
          </cell>
        </row>
        <row r="40">
          <cell r="B40">
            <v>43040</v>
          </cell>
        </row>
        <row r="41">
          <cell r="B41">
            <v>43070</v>
          </cell>
        </row>
        <row r="42">
          <cell r="B42">
            <v>43101</v>
          </cell>
        </row>
        <row r="43">
          <cell r="B43">
            <v>43132</v>
          </cell>
        </row>
        <row r="44">
          <cell r="B44">
            <v>43160</v>
          </cell>
        </row>
        <row r="45">
          <cell r="B45">
            <v>43191</v>
          </cell>
        </row>
        <row r="46">
          <cell r="B46">
            <v>43221</v>
          </cell>
        </row>
        <row r="47">
          <cell r="B47">
            <v>43252</v>
          </cell>
        </row>
        <row r="48">
          <cell r="B48">
            <v>43282</v>
          </cell>
        </row>
        <row r="49">
          <cell r="B49">
            <v>43313</v>
          </cell>
        </row>
        <row r="50">
          <cell r="B50">
            <v>43344</v>
          </cell>
        </row>
        <row r="51">
          <cell r="B51">
            <v>43374</v>
          </cell>
        </row>
        <row r="52">
          <cell r="B52">
            <v>43405</v>
          </cell>
        </row>
        <row r="53">
          <cell r="B53">
            <v>43435</v>
          </cell>
        </row>
        <row r="54">
          <cell r="B54">
            <v>43466</v>
          </cell>
        </row>
        <row r="55">
          <cell r="B55">
            <v>43497</v>
          </cell>
        </row>
        <row r="56">
          <cell r="B56">
            <v>43525</v>
          </cell>
        </row>
        <row r="57">
          <cell r="B57">
            <v>43556</v>
          </cell>
        </row>
        <row r="58">
          <cell r="B58">
            <v>43586</v>
          </cell>
        </row>
        <row r="59">
          <cell r="B59">
            <v>43617</v>
          </cell>
        </row>
        <row r="60">
          <cell r="B60">
            <v>43647</v>
          </cell>
        </row>
        <row r="61">
          <cell r="B61">
            <v>43678</v>
          </cell>
        </row>
        <row r="62">
          <cell r="B62">
            <v>43709</v>
          </cell>
        </row>
        <row r="63">
          <cell r="B63">
            <v>43739</v>
          </cell>
        </row>
        <row r="64">
          <cell r="B64">
            <v>43770</v>
          </cell>
        </row>
        <row r="65">
          <cell r="B65">
            <v>43800</v>
          </cell>
        </row>
        <row r="66">
          <cell r="B66">
            <v>43831</v>
          </cell>
        </row>
        <row r="67">
          <cell r="B67">
            <v>43862</v>
          </cell>
        </row>
        <row r="68">
          <cell r="B68">
            <v>43891</v>
          </cell>
        </row>
        <row r="69">
          <cell r="B69">
            <v>43922</v>
          </cell>
        </row>
        <row r="70">
          <cell r="B70">
            <v>43952</v>
          </cell>
        </row>
        <row r="71">
          <cell r="B71">
            <v>43983</v>
          </cell>
        </row>
        <row r="72">
          <cell r="B72">
            <v>44013</v>
          </cell>
        </row>
        <row r="73">
          <cell r="B73">
            <v>44044</v>
          </cell>
        </row>
        <row r="74">
          <cell r="B74">
            <v>44075</v>
          </cell>
        </row>
        <row r="75">
          <cell r="B75">
            <v>44105</v>
          </cell>
        </row>
        <row r="76">
          <cell r="B76">
            <v>44136</v>
          </cell>
        </row>
        <row r="77">
          <cell r="B77">
            <v>44166</v>
          </cell>
        </row>
      </sheetData>
      <sheetData sheetId="15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Salida"/>
      <sheetName val="Falla"/>
      <sheetName val="validacion!"/>
      <sheetName val="BaseInicial"/>
      <sheetName val="PescaINEIinicial"/>
      <sheetName val="Base"/>
      <sheetName val="Reporte mensual"/>
      <sheetName val="Blue Book"/>
      <sheetName val="Pesca INEI"/>
      <sheetName val="no borrar!!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PRODUCCIÓN PESQUERA</v>
          </cell>
        </row>
        <row r="2">
          <cell r="A2" t="str">
            <v>(Miles de toneladas métricas)</v>
          </cell>
        </row>
        <row r="4">
          <cell r="D4" t="str">
            <v>1T.93</v>
          </cell>
          <cell r="E4" t="str">
            <v>2T.93</v>
          </cell>
          <cell r="F4" t="str">
            <v>3T.93</v>
          </cell>
          <cell r="G4" t="str">
            <v>4T.93</v>
          </cell>
          <cell r="H4">
            <v>1993</v>
          </cell>
          <cell r="J4" t="str">
            <v>1T.94</v>
          </cell>
          <cell r="K4" t="str">
            <v>2T.94</v>
          </cell>
          <cell r="L4" t="str">
            <v>3T.94</v>
          </cell>
          <cell r="M4" t="str">
            <v>4T.94</v>
          </cell>
          <cell r="N4">
            <v>1994</v>
          </cell>
          <cell r="P4" t="str">
            <v>1T.95</v>
          </cell>
          <cell r="Q4" t="str">
            <v>2T.95</v>
          </cell>
          <cell r="R4" t="str">
            <v>3T.95</v>
          </cell>
          <cell r="S4" t="str">
            <v>4T.95</v>
          </cell>
          <cell r="T4">
            <v>1995</v>
          </cell>
          <cell r="V4" t="str">
            <v>1T.96</v>
          </cell>
          <cell r="W4" t="str">
            <v>2T.96</v>
          </cell>
          <cell r="X4" t="str">
            <v>3T.96</v>
          </cell>
          <cell r="Y4" t="str">
            <v>4T.96</v>
          </cell>
          <cell r="Z4">
            <v>1996</v>
          </cell>
          <cell r="AB4" t="str">
            <v>1T.97</v>
          </cell>
          <cell r="AC4" t="str">
            <v>2T.97</v>
          </cell>
          <cell r="AD4" t="str">
            <v>3T.97</v>
          </cell>
          <cell r="AE4" t="str">
            <v>4T.97</v>
          </cell>
          <cell r="AF4">
            <v>1997</v>
          </cell>
          <cell r="AH4" t="str">
            <v>1T.98</v>
          </cell>
          <cell r="AI4" t="str">
            <v>2T.98</v>
          </cell>
          <cell r="AJ4" t="str">
            <v>3T.98</v>
          </cell>
          <cell r="AK4" t="str">
            <v>4T.98</v>
          </cell>
          <cell r="AL4">
            <v>1998</v>
          </cell>
          <cell r="AN4" t="str">
            <v>1T.99</v>
          </cell>
          <cell r="AO4" t="str">
            <v>2T.99</v>
          </cell>
          <cell r="AP4" t="str">
            <v>3T.99</v>
          </cell>
          <cell r="AQ4" t="str">
            <v>4T.99</v>
          </cell>
          <cell r="AR4">
            <v>1999</v>
          </cell>
          <cell r="AT4" t="str">
            <v>1T.00</v>
          </cell>
          <cell r="AU4" t="str">
            <v>2T.00</v>
          </cell>
          <cell r="AV4" t="str">
            <v>3T.00</v>
          </cell>
          <cell r="AW4" t="str">
            <v>4T.00</v>
          </cell>
          <cell r="AX4">
            <v>2000</v>
          </cell>
          <cell r="AZ4" t="str">
            <v>1T.01</v>
          </cell>
          <cell r="BA4" t="str">
            <v>2T.01</v>
          </cell>
          <cell r="BB4" t="str">
            <v>3T.01</v>
          </cell>
          <cell r="BC4" t="str">
            <v>4T.01</v>
          </cell>
          <cell r="BD4">
            <v>2001</v>
          </cell>
          <cell r="BF4" t="str">
            <v>1T.02</v>
          </cell>
          <cell r="BG4" t="str">
            <v>2T.02</v>
          </cell>
          <cell r="BH4" t="str">
            <v>3T.02</v>
          </cell>
          <cell r="BI4" t="str">
            <v>4T.02</v>
          </cell>
          <cell r="BJ4">
            <v>2002</v>
          </cell>
          <cell r="BL4" t="str">
            <v>1T.03</v>
          </cell>
          <cell r="BM4" t="str">
            <v>2T.03</v>
          </cell>
          <cell r="BN4" t="str">
            <v>3T.03</v>
          </cell>
          <cell r="BO4" t="str">
            <v>4T.03</v>
          </cell>
          <cell r="BP4">
            <v>2003</v>
          </cell>
          <cell r="BR4" t="str">
            <v>1T.04</v>
          </cell>
          <cell r="BS4" t="str">
            <v>2T.04</v>
          </cell>
          <cell r="BT4" t="str">
            <v>3T.04</v>
          </cell>
          <cell r="BU4" t="str">
            <v>4T.04</v>
          </cell>
          <cell r="BV4">
            <v>2004</v>
          </cell>
          <cell r="BX4" t="str">
            <v>1T.05</v>
          </cell>
          <cell r="BY4" t="str">
            <v>2T.05</v>
          </cell>
          <cell r="BZ4" t="str">
            <v>3T.05</v>
          </cell>
          <cell r="CA4" t="str">
            <v>4T.05</v>
          </cell>
          <cell r="CB4">
            <v>2005</v>
          </cell>
          <cell r="CD4" t="str">
            <v>1T.06</v>
          </cell>
          <cell r="CE4" t="str">
            <v>2T.06</v>
          </cell>
          <cell r="CF4" t="str">
            <v>3T.06</v>
          </cell>
          <cell r="CG4" t="str">
            <v>4T.06</v>
          </cell>
          <cell r="CH4">
            <v>2006</v>
          </cell>
          <cell r="CJ4" t="str">
            <v>1T.07</v>
          </cell>
          <cell r="CK4" t="str">
            <v>2T.07</v>
          </cell>
          <cell r="CL4" t="str">
            <v>3T.07</v>
          </cell>
          <cell r="CM4" t="str">
            <v>4T.07</v>
          </cell>
          <cell r="CN4">
            <v>2007</v>
          </cell>
          <cell r="CP4" t="str">
            <v>1T.08</v>
          </cell>
          <cell r="CQ4" t="str">
            <v>2T.08</v>
          </cell>
          <cell r="CR4" t="str">
            <v>3T.08</v>
          </cell>
          <cell r="CS4" t="str">
            <v>4T.08</v>
          </cell>
          <cell r="CT4">
            <v>2008</v>
          </cell>
          <cell r="CV4" t="str">
            <v>1T.09</v>
          </cell>
          <cell r="CW4" t="str">
            <v>2T.09</v>
          </cell>
          <cell r="CX4" t="str">
            <v>3T.09</v>
          </cell>
          <cell r="CY4" t="str">
            <v>4T.09</v>
          </cell>
          <cell r="CZ4">
            <v>2009</v>
          </cell>
        </row>
        <row r="7">
          <cell r="A7" t="str">
            <v>I.</v>
          </cell>
          <cell r="B7" t="str">
            <v>PESCA MARITIMA</v>
          </cell>
        </row>
        <row r="9">
          <cell r="B9" t="str">
            <v>Consumo industrial</v>
          </cell>
        </row>
        <row r="11">
          <cell r="B11" t="str">
            <v>Anchoveta</v>
          </cell>
          <cell r="D11">
            <v>2018.5</v>
          </cell>
          <cell r="E11">
            <v>2392.8999999999996</v>
          </cell>
          <cell r="F11">
            <v>520.1</v>
          </cell>
          <cell r="G11">
            <v>2077</v>
          </cell>
          <cell r="H11">
            <v>7008.5</v>
          </cell>
          <cell r="J11">
            <v>2229.4029999999998</v>
          </cell>
          <cell r="K11">
            <v>3779.3090000000002</v>
          </cell>
          <cell r="L11">
            <v>765.76599999999996</v>
          </cell>
          <cell r="M11">
            <v>3025.02</v>
          </cell>
          <cell r="N11">
            <v>9799.4979999999996</v>
          </cell>
          <cell r="P11">
            <v>2182.4785699999998</v>
          </cell>
          <cell r="Q11">
            <v>2509.1939699999998</v>
          </cell>
          <cell r="R11">
            <v>214.12654000000001</v>
          </cell>
          <cell r="S11">
            <v>1651.9439600000001</v>
          </cell>
          <cell r="T11">
            <v>6557.7430399999994</v>
          </cell>
          <cell r="V11">
            <v>1208.6821299999999</v>
          </cell>
          <cell r="W11">
            <v>2883.9898900000003</v>
          </cell>
          <cell r="X11">
            <v>486.95231999999999</v>
          </cell>
          <cell r="Y11">
            <v>2880.7960400000002</v>
          </cell>
          <cell r="Z11">
            <v>7460.4203800000005</v>
          </cell>
          <cell r="AB11">
            <v>1181.422</v>
          </cell>
          <cell r="AC11">
            <v>3657.134</v>
          </cell>
          <cell r="AD11">
            <v>409.35399999999998</v>
          </cell>
          <cell r="AE11">
            <v>675.09500000000003</v>
          </cell>
          <cell r="AF11">
            <v>5923.005000000001</v>
          </cell>
          <cell r="AH11">
            <v>5.351</v>
          </cell>
          <cell r="AI11">
            <v>371.26400000000001</v>
          </cell>
          <cell r="AJ11">
            <v>73.819000000000003</v>
          </cell>
          <cell r="AK11">
            <v>755.10300000000007</v>
          </cell>
          <cell r="AL11">
            <v>1205.537</v>
          </cell>
          <cell r="AN11">
            <v>497.33480198000001</v>
          </cell>
          <cell r="AO11">
            <v>2755.1443662399997</v>
          </cell>
          <cell r="AP11">
            <v>137.53379899999999</v>
          </cell>
          <cell r="AQ11">
            <v>3341.9744879999998</v>
          </cell>
          <cell r="AR11">
            <v>6731.9874552199999</v>
          </cell>
          <cell r="AT11">
            <v>2180.0729999999999</v>
          </cell>
          <cell r="AU11">
            <v>3806.2609999999995</v>
          </cell>
          <cell r="AV11">
            <v>1058.922</v>
          </cell>
          <cell r="AW11">
            <v>2510.3510000000001</v>
          </cell>
          <cell r="AX11">
            <v>9555.607</v>
          </cell>
          <cell r="AZ11">
            <v>1566.8530000000001</v>
          </cell>
          <cell r="BA11">
            <v>3714.8650000000002</v>
          </cell>
          <cell r="BB11">
            <v>405.33699999999999</v>
          </cell>
          <cell r="BC11">
            <v>660.61599999999999</v>
          </cell>
          <cell r="BD11">
            <v>6347.6710000000003</v>
          </cell>
          <cell r="BF11">
            <v>1014.2429999999999</v>
          </cell>
          <cell r="BG11">
            <v>4012.9850000000001</v>
          </cell>
          <cell r="BH11">
            <v>754.04000000000008</v>
          </cell>
          <cell r="BI11">
            <v>2301.6289999999999</v>
          </cell>
          <cell r="BJ11">
            <v>8082.8969999999999</v>
          </cell>
          <cell r="BL11">
            <v>187.34300000000002</v>
          </cell>
          <cell r="BM11">
            <v>2950.0810000000001</v>
          </cell>
          <cell r="BN11">
            <v>286.76100000000002</v>
          </cell>
          <cell r="BO11">
            <v>1911.326</v>
          </cell>
          <cell r="BP11">
            <v>5335.5110000000004</v>
          </cell>
          <cell r="BR11">
            <v>643.07299999999998</v>
          </cell>
          <cell r="BS11">
            <v>4452.6549999999997</v>
          </cell>
          <cell r="BT11">
            <v>982.99199999999996</v>
          </cell>
          <cell r="BU11">
            <v>2718.415</v>
          </cell>
          <cell r="BV11">
            <v>8797.1350000000002</v>
          </cell>
          <cell r="BX11">
            <v>556.25799999999992</v>
          </cell>
          <cell r="BY11">
            <v>4557.8630000000003</v>
          </cell>
          <cell r="BZ11">
            <v>765.96199999999999</v>
          </cell>
          <cell r="CA11">
            <v>2660.7179999999998</v>
          </cell>
          <cell r="CB11">
            <v>8540.8009999999995</v>
          </cell>
          <cell r="CD11">
            <v>803.31700000000001</v>
          </cell>
          <cell r="CE11">
            <v>2884.1709999999998</v>
          </cell>
          <cell r="CF11">
            <v>141.952</v>
          </cell>
          <cell r="CG11">
            <v>2062.3979999999997</v>
          </cell>
          <cell r="CH11">
            <v>5891.8379999999997</v>
          </cell>
          <cell r="CJ11">
            <v>446.65699999999998</v>
          </cell>
          <cell r="CK11">
            <v>3321.12</v>
          </cell>
          <cell r="CL11">
            <v>91.403000000000006</v>
          </cell>
          <cell r="CM11">
            <v>2225.5330000000004</v>
          </cell>
          <cell r="CN11">
            <v>6084.7129999999997</v>
          </cell>
          <cell r="CP11">
            <v>394.90100000000001</v>
          </cell>
          <cell r="CQ11">
            <v>3407.1629999999996</v>
          </cell>
          <cell r="CR11">
            <v>106.294</v>
          </cell>
          <cell r="CS11">
            <v>2208.0699999999997</v>
          </cell>
          <cell r="CT11">
            <v>6116.427999999999</v>
          </cell>
          <cell r="CV11">
            <v>138.16999999999999</v>
          </cell>
          <cell r="CW11">
            <v>3637.2440000000001</v>
          </cell>
          <cell r="CX11">
            <v>114</v>
          </cell>
          <cell r="CY11">
            <v>2356</v>
          </cell>
          <cell r="CZ11">
            <v>6245.4140000000007</v>
          </cell>
        </row>
        <row r="12">
          <cell r="B12" t="str">
            <v>Otras especies</v>
          </cell>
          <cell r="D12">
            <v>406.47816130548654</v>
          </cell>
          <cell r="E12">
            <v>322.38267947082124</v>
          </cell>
          <cell r="F12">
            <v>343.38155127258068</v>
          </cell>
          <cell r="G12">
            <v>416.77760795111135</v>
          </cell>
          <cell r="H12">
            <v>1489.0199999999998</v>
          </cell>
          <cell r="J12">
            <v>681.06499999999983</v>
          </cell>
          <cell r="K12">
            <v>290.42999999999995</v>
          </cell>
          <cell r="L12">
            <v>388.72799999999995</v>
          </cell>
          <cell r="M12">
            <v>239.32699999999994</v>
          </cell>
          <cell r="N12">
            <v>1599.5499999999997</v>
          </cell>
          <cell r="P12">
            <v>391.28701999999998</v>
          </cell>
          <cell r="Q12">
            <v>511.39836000000003</v>
          </cell>
          <cell r="R12">
            <v>277.10520999999989</v>
          </cell>
          <cell r="S12">
            <v>466.56478000000004</v>
          </cell>
          <cell r="T12">
            <v>1646.3553699999998</v>
          </cell>
          <cell r="V12">
            <v>542.41242999999997</v>
          </cell>
          <cell r="W12">
            <v>241.49442999999999</v>
          </cell>
          <cell r="X12">
            <v>248.28174000000001</v>
          </cell>
          <cell r="Y12">
            <v>279.10376999999983</v>
          </cell>
          <cell r="Z12">
            <v>1311.2923699999997</v>
          </cell>
          <cell r="AB12">
            <v>170.57932000000005</v>
          </cell>
          <cell r="AC12">
            <v>281.97769999999946</v>
          </cell>
          <cell r="AD12">
            <v>256.72681999999998</v>
          </cell>
          <cell r="AE12">
            <v>366.49315999999999</v>
          </cell>
          <cell r="AF12">
            <v>1075.7769999999996</v>
          </cell>
          <cell r="AH12">
            <v>172.66319999999999</v>
          </cell>
          <cell r="AI12">
            <v>543.4932</v>
          </cell>
          <cell r="AJ12">
            <v>607.82925999999998</v>
          </cell>
          <cell r="AK12">
            <v>1166.77574</v>
          </cell>
          <cell r="AL12">
            <v>2490.7613999999999</v>
          </cell>
          <cell r="AN12">
            <v>719.17281175999983</v>
          </cell>
          <cell r="AO12">
            <v>172.72715899999983</v>
          </cell>
          <cell r="AP12">
            <v>19.469379000000014</v>
          </cell>
          <cell r="AQ12">
            <v>144.57913299999979</v>
          </cell>
          <cell r="AR12">
            <v>1055.9484827599995</v>
          </cell>
          <cell r="AT12">
            <v>230.42499999999998</v>
          </cell>
          <cell r="AU12">
            <v>51.565000000000005</v>
          </cell>
          <cell r="AV12">
            <v>59.564</v>
          </cell>
          <cell r="AW12">
            <v>15.292999999999999</v>
          </cell>
          <cell r="AX12">
            <v>356.84700000000004</v>
          </cell>
          <cell r="AZ12">
            <v>238.73600000000002</v>
          </cell>
          <cell r="BA12">
            <v>149.083</v>
          </cell>
          <cell r="BB12">
            <v>223.22800000000001</v>
          </cell>
          <cell r="BC12">
            <v>249.31200000000001</v>
          </cell>
          <cell r="BD12">
            <v>860.35900000000004</v>
          </cell>
          <cell r="BF12">
            <v>59.763999999999996</v>
          </cell>
          <cell r="BG12">
            <v>2.298</v>
          </cell>
          <cell r="BH12">
            <v>3.8690000000000002</v>
          </cell>
          <cell r="BI12">
            <v>7.9870000000000001</v>
          </cell>
          <cell r="BJ12">
            <v>73.917999999999992</v>
          </cell>
          <cell r="BL12">
            <v>3.4639999999999995</v>
          </cell>
          <cell r="BM12">
            <v>5.6860000000000008</v>
          </cell>
          <cell r="BN12">
            <v>0.34399999999999997</v>
          </cell>
          <cell r="BO12">
            <v>2.0019999999999998</v>
          </cell>
          <cell r="BP12">
            <v>11.495999999999999</v>
          </cell>
          <cell r="BR12">
            <v>10.954000000000001</v>
          </cell>
          <cell r="BS12">
            <v>2.032</v>
          </cell>
          <cell r="BT12">
            <v>2.1999999999999999E-2</v>
          </cell>
          <cell r="BU12">
            <v>0.47100000000000003</v>
          </cell>
          <cell r="BV12">
            <v>13.479000000000001</v>
          </cell>
          <cell r="BX12">
            <v>0</v>
          </cell>
          <cell r="BY12">
            <v>0.112</v>
          </cell>
          <cell r="BZ12">
            <v>0</v>
          </cell>
          <cell r="CA12">
            <v>0</v>
          </cell>
          <cell r="CB12">
            <v>0.112</v>
          </cell>
          <cell r="CD12">
            <v>1.52</v>
          </cell>
          <cell r="CE12">
            <v>8.7999999999999995E-2</v>
          </cell>
          <cell r="CF12">
            <v>1.9350000000000001</v>
          </cell>
          <cell r="CG12">
            <v>0.16200000000000001</v>
          </cell>
          <cell r="CH12">
            <v>3.7050000000000001</v>
          </cell>
          <cell r="CJ12">
            <v>0.02</v>
          </cell>
          <cell r="CK12">
            <v>0</v>
          </cell>
          <cell r="CL12">
            <v>1.2889999999999999</v>
          </cell>
          <cell r="CM12">
            <v>7.0000000000000001E-3</v>
          </cell>
          <cell r="CN12">
            <v>1.3159999999999998</v>
          </cell>
          <cell r="CP12">
            <v>4.2829999999999995</v>
          </cell>
          <cell r="CQ12">
            <v>2.5109999999999997</v>
          </cell>
          <cell r="CR12">
            <v>0.97499999999999998</v>
          </cell>
          <cell r="CS12">
            <v>1.851</v>
          </cell>
          <cell r="CT12">
            <v>9.6199999999999974</v>
          </cell>
          <cell r="CV12">
            <v>2.0179999999999998</v>
          </cell>
          <cell r="CW12">
            <v>1.0999999999999999E-2</v>
          </cell>
          <cell r="CX12">
            <v>0.48749999999999999</v>
          </cell>
          <cell r="CY12">
            <v>0.92549999999999999</v>
          </cell>
          <cell r="CZ12">
            <v>3.4419999999999997</v>
          </cell>
        </row>
        <row r="14">
          <cell r="B14" t="str">
            <v>Consumo humano</v>
          </cell>
        </row>
        <row r="16">
          <cell r="B16" t="str">
            <v>Conservas</v>
          </cell>
          <cell r="D16">
            <v>34.387865961199289</v>
          </cell>
          <cell r="E16">
            <v>21.292486772486772</v>
          </cell>
          <cell r="F16">
            <v>26.890511463844796</v>
          </cell>
          <cell r="G16">
            <v>30.789135802469133</v>
          </cell>
          <cell r="H16">
            <v>113.35999999999999</v>
          </cell>
          <cell r="J16">
            <v>44.317999999999998</v>
          </cell>
          <cell r="K16">
            <v>37.412000000000006</v>
          </cell>
          <cell r="L16">
            <v>28.146999999999998</v>
          </cell>
          <cell r="M16">
            <v>39.200000000000003</v>
          </cell>
          <cell r="N16">
            <v>149.077</v>
          </cell>
          <cell r="P16">
            <v>63.400900000000007</v>
          </cell>
          <cell r="Q16">
            <v>46.885770000000008</v>
          </cell>
          <cell r="R16">
            <v>50.382829999999998</v>
          </cell>
          <cell r="S16">
            <v>36.11824</v>
          </cell>
          <cell r="T16">
            <v>196.78774000000004</v>
          </cell>
          <cell r="V16">
            <v>60.757249999999999</v>
          </cell>
          <cell r="W16">
            <v>65.964089999999999</v>
          </cell>
          <cell r="X16">
            <v>43.109269999999995</v>
          </cell>
          <cell r="Y16">
            <v>44.074019999999997</v>
          </cell>
          <cell r="Z16">
            <v>213.90462999999997</v>
          </cell>
          <cell r="AB16">
            <v>91.728179999999995</v>
          </cell>
          <cell r="AC16">
            <v>85.083269999999999</v>
          </cell>
          <cell r="AD16">
            <v>80.961129999999997</v>
          </cell>
          <cell r="AE16">
            <v>94.301620000000014</v>
          </cell>
          <cell r="AF16">
            <v>352.07419999999996</v>
          </cell>
          <cell r="AH16">
            <v>26.243090000000006</v>
          </cell>
          <cell r="AI16">
            <v>21.827200000000001</v>
          </cell>
          <cell r="AJ16">
            <v>84.870480000000001</v>
          </cell>
          <cell r="AK16">
            <v>85.212519999999984</v>
          </cell>
          <cell r="AL16">
            <v>218.15329</v>
          </cell>
          <cell r="AN16">
            <v>71.170108100000007</v>
          </cell>
          <cell r="AO16">
            <v>50.947360199999999</v>
          </cell>
          <cell r="AP16">
            <v>29.4567306</v>
          </cell>
          <cell r="AQ16">
            <v>53.7645585</v>
          </cell>
          <cell r="AR16">
            <v>205.33875739999999</v>
          </cell>
          <cell r="AT16">
            <v>75.683999999999997</v>
          </cell>
          <cell r="AU16">
            <v>40.795999999999999</v>
          </cell>
          <cell r="AV16">
            <v>78.220999999999989</v>
          </cell>
          <cell r="AW16">
            <v>28.293000000000003</v>
          </cell>
          <cell r="AX16">
            <v>222.99399999999997</v>
          </cell>
          <cell r="AZ16">
            <v>50.344999999999999</v>
          </cell>
          <cell r="BA16">
            <v>43.054000000000002</v>
          </cell>
          <cell r="BB16">
            <v>56.925000000000004</v>
          </cell>
          <cell r="BC16">
            <v>24.586000000000002</v>
          </cell>
          <cell r="BD16">
            <v>174.91000000000003</v>
          </cell>
          <cell r="BF16">
            <v>23.469000000000001</v>
          </cell>
          <cell r="BG16">
            <v>7.1010000000000009</v>
          </cell>
          <cell r="BH16">
            <v>14.549000000000001</v>
          </cell>
          <cell r="BI16">
            <v>15.068000000000001</v>
          </cell>
          <cell r="BJ16">
            <v>60.186999999999998</v>
          </cell>
          <cell r="BL16">
            <v>75.269000000000005</v>
          </cell>
          <cell r="BM16">
            <v>22.998999999999999</v>
          </cell>
          <cell r="BN16">
            <v>58.793999999999997</v>
          </cell>
          <cell r="BO16">
            <v>11.084</v>
          </cell>
          <cell r="BP16">
            <v>168.14600000000002</v>
          </cell>
          <cell r="BR16">
            <v>55.411000000000001</v>
          </cell>
          <cell r="BS16">
            <v>8.9759999999999991</v>
          </cell>
          <cell r="BT16">
            <v>10.321</v>
          </cell>
          <cell r="BU16">
            <v>8.1980000000000004</v>
          </cell>
          <cell r="BV16">
            <v>82.906000000000006</v>
          </cell>
          <cell r="BX16">
            <v>38.694000000000003</v>
          </cell>
          <cell r="BY16">
            <v>11.609</v>
          </cell>
          <cell r="BZ16">
            <v>12.652000000000001</v>
          </cell>
          <cell r="CA16">
            <v>24.062000000000001</v>
          </cell>
          <cell r="CB16">
            <v>87.01700000000001</v>
          </cell>
          <cell r="CD16">
            <v>94.119</v>
          </cell>
          <cell r="CE16">
            <v>52.425000000000011</v>
          </cell>
          <cell r="CF16">
            <v>45.227999999999994</v>
          </cell>
          <cell r="CG16">
            <v>41.587000000000003</v>
          </cell>
          <cell r="CH16">
            <v>233.35899999999998</v>
          </cell>
          <cell r="CJ16">
            <v>83.144000000000005</v>
          </cell>
          <cell r="CK16">
            <v>26.85</v>
          </cell>
          <cell r="CL16">
            <v>44.312999999999995</v>
          </cell>
          <cell r="CM16">
            <v>28.183</v>
          </cell>
          <cell r="CN16">
            <v>182.48999999999998</v>
          </cell>
          <cell r="CP16">
            <v>103.53500000000001</v>
          </cell>
          <cell r="CQ16">
            <v>29.342999999999996</v>
          </cell>
          <cell r="CR16">
            <v>41.524999999999999</v>
          </cell>
          <cell r="CS16">
            <v>23.003999999999998</v>
          </cell>
          <cell r="CT16">
            <v>197.40700000000001</v>
          </cell>
          <cell r="CV16">
            <v>62.137999999999998</v>
          </cell>
          <cell r="CW16">
            <v>37.756783490499998</v>
          </cell>
          <cell r="CX16">
            <v>39.487950000000005</v>
          </cell>
          <cell r="CY16">
            <v>30.613090801122375</v>
          </cell>
          <cell r="CZ16">
            <v>169.9958242916224</v>
          </cell>
        </row>
        <row r="17">
          <cell r="B17" t="str">
            <v>Congelado</v>
          </cell>
          <cell r="D17">
            <v>27.911312573988734</v>
          </cell>
          <cell r="E17">
            <v>25.682114593767643</v>
          </cell>
          <cell r="F17">
            <v>28.813156191378145</v>
          </cell>
          <cell r="G17">
            <v>27.024416640865457</v>
          </cell>
          <cell r="H17">
            <v>109.43099999999997</v>
          </cell>
          <cell r="J17">
            <v>19.495332884734644</v>
          </cell>
          <cell r="K17">
            <v>25.553188897342288</v>
          </cell>
          <cell r="L17">
            <v>62.640848618720952</v>
          </cell>
          <cell r="M17">
            <v>38.005629599202102</v>
          </cell>
          <cell r="N17">
            <v>145.69499999999999</v>
          </cell>
          <cell r="P17">
            <v>47.48724</v>
          </cell>
          <cell r="Q17">
            <v>42.383679999999998</v>
          </cell>
          <cell r="R17">
            <v>52.699339999999992</v>
          </cell>
          <cell r="S17">
            <v>51.764229999999998</v>
          </cell>
          <cell r="T17">
            <v>194.33448999999999</v>
          </cell>
          <cell r="V17">
            <v>67.26467000000001</v>
          </cell>
          <cell r="W17">
            <v>51.484599999999986</v>
          </cell>
          <cell r="X17">
            <v>41.149509999999999</v>
          </cell>
          <cell r="Y17">
            <v>62.638459999999995</v>
          </cell>
          <cell r="Z17">
            <v>222.53724</v>
          </cell>
          <cell r="AB17">
            <v>79.360690000000005</v>
          </cell>
          <cell r="AC17">
            <v>52.779260000000008</v>
          </cell>
          <cell r="AD17">
            <v>39.430840000000003</v>
          </cell>
          <cell r="AE17">
            <v>37.414080000000006</v>
          </cell>
          <cell r="AF17">
            <v>208.98487</v>
          </cell>
          <cell r="AH17">
            <v>43.034999999999997</v>
          </cell>
          <cell r="AI17">
            <v>39.063000000000002</v>
          </cell>
          <cell r="AJ17">
            <v>26.998000000000005</v>
          </cell>
          <cell r="AK17">
            <v>19.471999999999998</v>
          </cell>
          <cell r="AL17">
            <v>128.56800000000001</v>
          </cell>
          <cell r="AN17">
            <v>27.41839787</v>
          </cell>
          <cell r="AO17">
            <v>23.615029760000006</v>
          </cell>
          <cell r="AP17">
            <v>30.926162190000007</v>
          </cell>
          <cell r="AQ17">
            <v>31.424757620000001</v>
          </cell>
          <cell r="AR17">
            <v>113.38434744000003</v>
          </cell>
          <cell r="AT17">
            <v>36.677520000000001</v>
          </cell>
          <cell r="AU17">
            <v>36.120809999999999</v>
          </cell>
          <cell r="AV17">
            <v>30.270659999999999</v>
          </cell>
          <cell r="AW17">
            <v>37.479460000000003</v>
          </cell>
          <cell r="AX17">
            <v>140.54845</v>
          </cell>
          <cell r="AZ17">
            <v>53.506</v>
          </cell>
          <cell r="BA17">
            <v>52.344999999999999</v>
          </cell>
          <cell r="BB17">
            <v>45.882000000000005</v>
          </cell>
          <cell r="BC17">
            <v>47.091000000000001</v>
          </cell>
          <cell r="BD17">
            <v>198.82400000000001</v>
          </cell>
          <cell r="BF17">
            <v>37.436</v>
          </cell>
          <cell r="BG17">
            <v>70.103999999999999</v>
          </cell>
          <cell r="BH17">
            <v>36.251999999999995</v>
          </cell>
          <cell r="BI17">
            <v>40.276999999999994</v>
          </cell>
          <cell r="BJ17">
            <v>184.06899999999996</v>
          </cell>
          <cell r="BL17">
            <v>45.519999999999996</v>
          </cell>
          <cell r="BM17">
            <v>48.120000000000005</v>
          </cell>
          <cell r="BN17">
            <v>43.423999999999999</v>
          </cell>
          <cell r="BO17">
            <v>47.195999999999998</v>
          </cell>
          <cell r="BP17">
            <v>184.26</v>
          </cell>
          <cell r="BR17">
            <v>67.122</v>
          </cell>
          <cell r="BS17">
            <v>90.170999999999992</v>
          </cell>
          <cell r="BT17">
            <v>77.941999999999993</v>
          </cell>
          <cell r="BU17">
            <v>71.742000000000004</v>
          </cell>
          <cell r="BV17">
            <v>306.97700000000003</v>
          </cell>
          <cell r="BX17">
            <v>78.653999999999996</v>
          </cell>
          <cell r="BY17">
            <v>93.650999999999996</v>
          </cell>
          <cell r="BZ17">
            <v>61.063000000000002</v>
          </cell>
          <cell r="CA17">
            <v>72.935999999999993</v>
          </cell>
          <cell r="CB17">
            <v>306.30399999999997</v>
          </cell>
          <cell r="CD17">
            <v>124.13800000000001</v>
          </cell>
          <cell r="CE17">
            <v>135.054</v>
          </cell>
          <cell r="CF17">
            <v>124.15899999999999</v>
          </cell>
          <cell r="CG17">
            <v>97.032000000000011</v>
          </cell>
          <cell r="CH17">
            <v>480.38300000000004</v>
          </cell>
          <cell r="CJ17">
            <v>183.279</v>
          </cell>
          <cell r="CK17">
            <v>153.62700000000001</v>
          </cell>
          <cell r="CL17">
            <v>98.78</v>
          </cell>
          <cell r="CM17">
            <v>100.633</v>
          </cell>
          <cell r="CN17">
            <v>536.31900000000007</v>
          </cell>
          <cell r="CP17">
            <v>188.17200000000003</v>
          </cell>
          <cell r="CQ17">
            <v>166.14499999999998</v>
          </cell>
          <cell r="CR17">
            <v>143.017</v>
          </cell>
          <cell r="CS17">
            <v>109.42699999999999</v>
          </cell>
          <cell r="CT17">
            <v>606.76099999999997</v>
          </cell>
          <cell r="CV17">
            <v>138.86799999999999</v>
          </cell>
          <cell r="CW17">
            <v>129.968567385</v>
          </cell>
          <cell r="CX17">
            <v>136.53174999999999</v>
          </cell>
          <cell r="CY17">
            <v>127.03800000000001</v>
          </cell>
          <cell r="CZ17">
            <v>532.40631738499997</v>
          </cell>
        </row>
        <row r="18">
          <cell r="B18" t="str">
            <v>Fresco</v>
          </cell>
          <cell r="D18">
            <v>53.793662303664938</v>
          </cell>
          <cell r="E18">
            <v>44.094804973821994</v>
          </cell>
          <cell r="F18">
            <v>55.493462041884811</v>
          </cell>
          <cell r="G18">
            <v>75.791070680628266</v>
          </cell>
          <cell r="H18">
            <v>229.173</v>
          </cell>
          <cell r="J18">
            <v>69.984999999999999</v>
          </cell>
          <cell r="K18">
            <v>59.47</v>
          </cell>
          <cell r="L18">
            <v>57.507000000000012</v>
          </cell>
          <cell r="M18">
            <v>52.663999999999994</v>
          </cell>
          <cell r="N18">
            <v>239.62599999999998</v>
          </cell>
          <cell r="P18">
            <v>78.913000000000011</v>
          </cell>
          <cell r="Q18">
            <v>66.605999999999995</v>
          </cell>
          <cell r="R18">
            <v>60.945</v>
          </cell>
          <cell r="S18">
            <v>61.150999999999996</v>
          </cell>
          <cell r="T18">
            <v>267.61500000000001</v>
          </cell>
          <cell r="V18">
            <v>97.31874000000002</v>
          </cell>
          <cell r="W18">
            <v>60.467660000000002</v>
          </cell>
          <cell r="X18">
            <v>36.609409999999997</v>
          </cell>
          <cell r="Y18">
            <v>55.572139999999997</v>
          </cell>
          <cell r="Z18">
            <v>249.96795</v>
          </cell>
          <cell r="AB18">
            <v>89.883999999999986</v>
          </cell>
          <cell r="AC18">
            <v>78.699999999999989</v>
          </cell>
          <cell r="AD18">
            <v>45.651999999999987</v>
          </cell>
          <cell r="AE18">
            <v>40.104000000000006</v>
          </cell>
          <cell r="AF18">
            <v>254.33999999999997</v>
          </cell>
          <cell r="AH18">
            <v>52.9086</v>
          </cell>
          <cell r="AI18">
            <v>59.156199999999998</v>
          </cell>
          <cell r="AJ18">
            <v>68.019900000000007</v>
          </cell>
          <cell r="AK18">
            <v>69.079700000000003</v>
          </cell>
          <cell r="AL18">
            <v>249.1644</v>
          </cell>
          <cell r="AN18">
            <v>66.590789999999998</v>
          </cell>
          <cell r="AO18">
            <v>62.781329999999997</v>
          </cell>
          <cell r="AP18">
            <v>61.769669999999991</v>
          </cell>
          <cell r="AQ18">
            <v>64.605349999999987</v>
          </cell>
          <cell r="AR18">
            <v>255.74713999999997</v>
          </cell>
          <cell r="AT18">
            <v>75.688760000000002</v>
          </cell>
          <cell r="AU18">
            <v>77.938889999999986</v>
          </cell>
          <cell r="AV18">
            <v>84.548180000000002</v>
          </cell>
          <cell r="AW18">
            <v>79.017759999999996</v>
          </cell>
          <cell r="AX18">
            <v>317.19358999999997</v>
          </cell>
          <cell r="AZ18">
            <v>100.35300000000001</v>
          </cell>
          <cell r="BA18">
            <v>78.87700000000001</v>
          </cell>
          <cell r="BB18">
            <v>72.305999999999983</v>
          </cell>
          <cell r="BC18">
            <v>87.855999999999995</v>
          </cell>
          <cell r="BD18">
            <v>339.392</v>
          </cell>
          <cell r="BF18">
            <v>90.504999999999995</v>
          </cell>
          <cell r="BG18">
            <v>72.228999999999999</v>
          </cell>
          <cell r="BH18">
            <v>72.033000000000001</v>
          </cell>
          <cell r="BI18">
            <v>73.58</v>
          </cell>
          <cell r="BJ18">
            <v>308.34699999999998</v>
          </cell>
          <cell r="BL18">
            <v>89.901999999999987</v>
          </cell>
          <cell r="BM18">
            <v>102.42400000000001</v>
          </cell>
          <cell r="BN18">
            <v>62.029000000000003</v>
          </cell>
          <cell r="BO18">
            <v>75.080000000000013</v>
          </cell>
          <cell r="BP18">
            <v>329.435</v>
          </cell>
          <cell r="BR18">
            <v>81.798999999999992</v>
          </cell>
          <cell r="BS18">
            <v>94.768000000000001</v>
          </cell>
          <cell r="BT18">
            <v>68.363</v>
          </cell>
          <cell r="BU18">
            <v>99.164000000000016</v>
          </cell>
          <cell r="BV18">
            <v>344.09400000000005</v>
          </cell>
          <cell r="BX18">
            <v>99.817000000000007</v>
          </cell>
          <cell r="BY18">
            <v>68.22999999999999</v>
          </cell>
          <cell r="BZ18">
            <v>54.088999999999999</v>
          </cell>
          <cell r="CA18">
            <v>64.906000000000006</v>
          </cell>
          <cell r="CB18">
            <v>287.04200000000003</v>
          </cell>
          <cell r="CD18">
            <v>91.596000000000004</v>
          </cell>
          <cell r="CE18">
            <v>87.043000000000006</v>
          </cell>
          <cell r="CF18">
            <v>73.110000000000014</v>
          </cell>
          <cell r="CG18">
            <v>93.073999999999998</v>
          </cell>
          <cell r="CH18">
            <v>344.82300000000004</v>
          </cell>
          <cell r="CJ18">
            <v>102.42554946543618</v>
          </cell>
          <cell r="CK18">
            <v>89.724690614654847</v>
          </cell>
          <cell r="CL18">
            <v>85.621725650937734</v>
          </cell>
          <cell r="CM18">
            <v>69.777534997558988</v>
          </cell>
          <cell r="CN18">
            <v>347.5495007285877</v>
          </cell>
          <cell r="CP18">
            <v>116.24599999999998</v>
          </cell>
          <cell r="CQ18">
            <v>75.230999999999995</v>
          </cell>
          <cell r="CR18">
            <v>68.181999999999988</v>
          </cell>
          <cell r="CS18">
            <v>88.185000000000002</v>
          </cell>
          <cell r="CT18">
            <v>347.84399999999999</v>
          </cell>
          <cell r="CV18">
            <v>108.899</v>
          </cell>
          <cell r="CW18">
            <v>93.965086124500004</v>
          </cell>
          <cell r="CX18">
            <v>72.668000000000006</v>
          </cell>
          <cell r="CY18">
            <v>87.315059198877634</v>
          </cell>
          <cell r="CZ18">
            <v>362.84714532337762</v>
          </cell>
        </row>
        <row r="19">
          <cell r="B19" t="str">
            <v>Seco salado</v>
          </cell>
          <cell r="D19">
            <v>3.4146913580246916</v>
          </cell>
          <cell r="E19">
            <v>5.0216049382716053</v>
          </cell>
          <cell r="F19">
            <v>4.1177160493827163</v>
          </cell>
          <cell r="G19">
            <v>3.7159876543209878</v>
          </cell>
          <cell r="H19">
            <v>16.27</v>
          </cell>
          <cell r="J19">
            <v>3.7140000000000004</v>
          </cell>
          <cell r="K19">
            <v>5.3019999999999996</v>
          </cell>
          <cell r="L19">
            <v>5.3290000000000006</v>
          </cell>
          <cell r="M19">
            <v>3.2890000000000001</v>
          </cell>
          <cell r="N19">
            <v>17.634</v>
          </cell>
          <cell r="P19">
            <v>6.9495199999999988</v>
          </cell>
          <cell r="Q19">
            <v>5.6939099999999998</v>
          </cell>
          <cell r="R19">
            <v>5.1197300000000006</v>
          </cell>
          <cell r="S19">
            <v>6.8237250000000005</v>
          </cell>
          <cell r="T19">
            <v>24.586884999999999</v>
          </cell>
          <cell r="V19">
            <v>8.5350199999999994</v>
          </cell>
          <cell r="W19">
            <v>5.7028460000000001</v>
          </cell>
          <cell r="X19">
            <v>6.0897899999999989</v>
          </cell>
          <cell r="Y19">
            <v>8.4326399999999992</v>
          </cell>
          <cell r="Z19">
            <v>28.760295999999997</v>
          </cell>
          <cell r="AB19">
            <v>5.8855330000000006</v>
          </cell>
          <cell r="AC19">
            <v>6.7014079999999998</v>
          </cell>
          <cell r="AD19">
            <v>6.5957699999999999</v>
          </cell>
          <cell r="AE19">
            <v>4.2858309999999999</v>
          </cell>
          <cell r="AF19">
            <v>23.468541999999999</v>
          </cell>
          <cell r="AH19">
            <v>4.0056199999999995</v>
          </cell>
          <cell r="AI19">
            <v>4.1865699999999997</v>
          </cell>
          <cell r="AJ19">
            <v>4.1128099999999996</v>
          </cell>
          <cell r="AK19">
            <v>5.7825100000000003</v>
          </cell>
          <cell r="AL19">
            <v>18.087510000000002</v>
          </cell>
          <cell r="AN19">
            <v>9.0434769999999993</v>
          </cell>
          <cell r="AO19">
            <v>6.8780350000000006</v>
          </cell>
          <cell r="AP19">
            <v>6.655691</v>
          </cell>
          <cell r="AQ19">
            <v>7.3947265</v>
          </cell>
          <cell r="AR19">
            <v>29.971929500000002</v>
          </cell>
          <cell r="AT19">
            <v>7.4640000000000004</v>
          </cell>
          <cell r="AU19">
            <v>8.7620000000000005</v>
          </cell>
          <cell r="AV19">
            <v>10.263</v>
          </cell>
          <cell r="AW19">
            <v>6.6440000000000001</v>
          </cell>
          <cell r="AX19">
            <v>33.132999999999996</v>
          </cell>
          <cell r="AZ19">
            <v>9.5789999999999988</v>
          </cell>
          <cell r="BA19">
            <v>6.8689999999999998</v>
          </cell>
          <cell r="BB19">
            <v>9.5879999999999992</v>
          </cell>
          <cell r="BC19">
            <v>8.7679999999999989</v>
          </cell>
          <cell r="BD19">
            <v>34.804000000000002</v>
          </cell>
          <cell r="BF19">
            <v>12.529530000000001</v>
          </cell>
          <cell r="BG19">
            <v>7.1731800000000003</v>
          </cell>
          <cell r="BH19">
            <v>6.2844200000000008</v>
          </cell>
          <cell r="BI19">
            <v>5.9913000000000007</v>
          </cell>
          <cell r="BJ19">
            <v>31.978430000000003</v>
          </cell>
          <cell r="BL19">
            <v>8.347999999999999</v>
          </cell>
          <cell r="BM19">
            <v>8.7789999999999999</v>
          </cell>
          <cell r="BN19">
            <v>7.9950000000000001</v>
          </cell>
          <cell r="BO19">
            <v>7.0149999999999997</v>
          </cell>
          <cell r="BP19">
            <v>32.137</v>
          </cell>
          <cell r="BR19">
            <v>6.0620000000000003</v>
          </cell>
          <cell r="BS19">
            <v>9.3219999999999992</v>
          </cell>
          <cell r="BT19">
            <v>6.7409999999999997</v>
          </cell>
          <cell r="BU19">
            <v>7.5429999999999993</v>
          </cell>
          <cell r="BV19">
            <v>29.667999999999999</v>
          </cell>
          <cell r="BX19">
            <v>9.0969999999999995</v>
          </cell>
          <cell r="BY19">
            <v>7.2050000000000001</v>
          </cell>
          <cell r="BZ19">
            <v>7.1029999999999998</v>
          </cell>
          <cell r="CA19">
            <v>7.7539999999999996</v>
          </cell>
          <cell r="CB19">
            <v>31.158999999999999</v>
          </cell>
          <cell r="CD19">
            <v>9.0745290000000001</v>
          </cell>
          <cell r="CE19">
            <v>7.057169</v>
          </cell>
          <cell r="CF19">
            <v>7.2135879999999997</v>
          </cell>
          <cell r="CG19">
            <v>6.1641604999999995</v>
          </cell>
          <cell r="CH19">
            <v>29.509446500000003</v>
          </cell>
          <cell r="CJ19">
            <v>8.1385432149249368</v>
          </cell>
          <cell r="CK19">
            <v>7.4836298135532608</v>
          </cell>
          <cell r="CL19">
            <v>4.0192097850682185</v>
          </cell>
          <cell r="CM19">
            <v>6.6698992802310855</v>
          </cell>
          <cell r="CN19">
            <v>26.3112820937775</v>
          </cell>
          <cell r="CP19">
            <v>9.6180000000000003</v>
          </cell>
          <cell r="CQ19">
            <v>7.1469999999999994</v>
          </cell>
          <cell r="CR19">
            <v>4.9930000000000003</v>
          </cell>
          <cell r="CS19">
            <v>5.9470000000000001</v>
          </cell>
          <cell r="CT19">
            <v>27.705000000000002</v>
          </cell>
          <cell r="CV19">
            <v>5.41</v>
          </cell>
          <cell r="CW19">
            <v>6.1459999999999999</v>
          </cell>
          <cell r="CX19">
            <v>5.3890000000000002</v>
          </cell>
          <cell r="CY19">
            <v>6.1830600000000002</v>
          </cell>
          <cell r="CZ19">
            <v>23.128060000000001</v>
          </cell>
        </row>
        <row r="21">
          <cell r="A21" t="str">
            <v>II.</v>
          </cell>
          <cell r="B21" t="str">
            <v>PESCA CONTINENTAL</v>
          </cell>
        </row>
        <row r="23">
          <cell r="B23" t="str">
            <v>Fresco</v>
          </cell>
          <cell r="D23">
            <v>3.5</v>
          </cell>
          <cell r="E23">
            <v>4.2</v>
          </cell>
          <cell r="F23">
            <v>5.2</v>
          </cell>
          <cell r="G23">
            <v>3.7</v>
          </cell>
          <cell r="H23">
            <v>16.600000000000001</v>
          </cell>
          <cell r="J23">
            <v>3.7793834013660428</v>
          </cell>
          <cell r="K23">
            <v>3.507552944267065</v>
          </cell>
          <cell r="L23">
            <v>6.2591508709534018</v>
          </cell>
          <cell r="M23">
            <v>5.8369127834134895</v>
          </cell>
          <cell r="N23">
            <v>19.382999999999999</v>
          </cell>
          <cell r="P23">
            <v>3.0380000000000003</v>
          </cell>
          <cell r="Q23">
            <v>3.899</v>
          </cell>
          <cell r="R23">
            <v>4.5960000000000001</v>
          </cell>
          <cell r="S23">
            <v>4.0999999999999996</v>
          </cell>
          <cell r="T23">
            <v>15.633000000000001</v>
          </cell>
          <cell r="V23">
            <v>2.8919999999999995</v>
          </cell>
          <cell r="W23">
            <v>2.6509999999999998</v>
          </cell>
          <cell r="X23">
            <v>3.6280000000000001</v>
          </cell>
          <cell r="Y23">
            <v>3.8080000000000007</v>
          </cell>
          <cell r="Z23">
            <v>12.978999999999999</v>
          </cell>
          <cell r="AB23">
            <v>3.0419999999999998</v>
          </cell>
          <cell r="AC23">
            <v>3.3170000000000002</v>
          </cell>
          <cell r="AD23">
            <v>4.5599999999999996</v>
          </cell>
          <cell r="AE23">
            <v>4.2229999999999999</v>
          </cell>
          <cell r="AF23">
            <v>15.141999999999999</v>
          </cell>
          <cell r="AH23">
            <v>2.8439999999999999</v>
          </cell>
          <cell r="AI23">
            <v>3.1640000000000001</v>
          </cell>
          <cell r="AJ23">
            <v>4.093</v>
          </cell>
          <cell r="AK23">
            <v>3.9460000000000002</v>
          </cell>
          <cell r="AL23">
            <v>14.046999999999999</v>
          </cell>
          <cell r="AN23">
            <v>3.2640000000000002</v>
          </cell>
          <cell r="AO23">
            <v>4.2919999999999998</v>
          </cell>
          <cell r="AP23">
            <v>5.0179999999999998</v>
          </cell>
          <cell r="AQ23">
            <v>4.4950000000000001</v>
          </cell>
          <cell r="AR23">
            <v>17.068999999999999</v>
          </cell>
          <cell r="AT23">
            <v>2.6760000000000002</v>
          </cell>
          <cell r="AU23">
            <v>3.601</v>
          </cell>
          <cell r="AV23">
            <v>6.5</v>
          </cell>
          <cell r="AW23">
            <v>6.1859999999999999</v>
          </cell>
          <cell r="AX23">
            <v>18.963000000000001</v>
          </cell>
          <cell r="AZ23">
            <v>3.8530000000000002</v>
          </cell>
          <cell r="BA23">
            <v>3.8099999999999996</v>
          </cell>
          <cell r="BB23">
            <v>5.6430000000000007</v>
          </cell>
          <cell r="BC23">
            <v>6.8969999999999994</v>
          </cell>
          <cell r="BD23">
            <v>20.202999999999999</v>
          </cell>
          <cell r="BF23">
            <v>4.37</v>
          </cell>
          <cell r="BG23">
            <v>3.8579999999999997</v>
          </cell>
          <cell r="BH23">
            <v>4.319</v>
          </cell>
          <cell r="BI23">
            <v>3.5910000000000002</v>
          </cell>
          <cell r="BJ23">
            <v>16.138000000000002</v>
          </cell>
          <cell r="BL23">
            <v>3.8879999999999999</v>
          </cell>
          <cell r="BM23">
            <v>4.202</v>
          </cell>
          <cell r="BN23">
            <v>6.0180000000000007</v>
          </cell>
          <cell r="BO23">
            <v>4.8639999999999999</v>
          </cell>
          <cell r="BP23">
            <v>18.972000000000001</v>
          </cell>
          <cell r="BR23">
            <v>4.5</v>
          </cell>
          <cell r="BS23">
            <v>5.5</v>
          </cell>
          <cell r="BT23">
            <v>6.9</v>
          </cell>
          <cell r="BU23">
            <v>6.3</v>
          </cell>
          <cell r="BV23">
            <v>23.2</v>
          </cell>
          <cell r="BX23">
            <v>5</v>
          </cell>
          <cell r="BY23">
            <v>5.5</v>
          </cell>
          <cell r="BZ23">
            <v>6.1</v>
          </cell>
          <cell r="CA23">
            <v>6.7</v>
          </cell>
          <cell r="CB23">
            <v>23.3</v>
          </cell>
          <cell r="CD23">
            <v>6.3420000000000059</v>
          </cell>
          <cell r="CE23">
            <v>6.6480000000000032</v>
          </cell>
          <cell r="CF23">
            <v>9.0649999999999942</v>
          </cell>
          <cell r="CG23">
            <v>7.7170000000000023</v>
          </cell>
          <cell r="CH23">
            <v>29.772000000000006</v>
          </cell>
          <cell r="CJ23">
            <v>5.9909999999999997</v>
          </cell>
          <cell r="CK23">
            <v>7.7189999999999994</v>
          </cell>
          <cell r="CL23">
            <v>9.7210000000000001</v>
          </cell>
          <cell r="CM23">
            <v>11.241</v>
          </cell>
          <cell r="CN23">
            <v>34.671999999999997</v>
          </cell>
          <cell r="CP23">
            <v>5.8000000000000007</v>
          </cell>
          <cell r="CQ23">
            <v>6.5</v>
          </cell>
          <cell r="CR23">
            <v>7.3</v>
          </cell>
          <cell r="CS23">
            <v>8.4</v>
          </cell>
          <cell r="CT23">
            <v>28</v>
          </cell>
          <cell r="CV23">
            <v>6.5000000000000009</v>
          </cell>
          <cell r="CW23">
            <v>6.9394999999999998</v>
          </cell>
          <cell r="CX23">
            <v>7.8840000000000003</v>
          </cell>
          <cell r="CY23">
            <v>9.072000000000001</v>
          </cell>
          <cell r="CZ23">
            <v>30.395500000000006</v>
          </cell>
        </row>
        <row r="24">
          <cell r="B24" t="str">
            <v>Seco salado</v>
          </cell>
          <cell r="D24">
            <v>4.5</v>
          </cell>
          <cell r="E24">
            <v>5.5</v>
          </cell>
          <cell r="F24">
            <v>7.4</v>
          </cell>
          <cell r="G24">
            <v>5.3000000000000007</v>
          </cell>
          <cell r="H24">
            <v>22.7</v>
          </cell>
          <cell r="J24">
            <v>5.8698115830740001</v>
          </cell>
          <cell r="K24">
            <v>5.4476280160045256</v>
          </cell>
          <cell r="L24">
            <v>9.7211720486602271</v>
          </cell>
          <cell r="M24">
            <v>9.0653883522612446</v>
          </cell>
          <cell r="N24">
            <v>30.103999999999999</v>
          </cell>
          <cell r="P24">
            <v>5.9359999999999999</v>
          </cell>
          <cell r="Q24">
            <v>7.4239999999999995</v>
          </cell>
          <cell r="R24">
            <v>10.321999999999999</v>
          </cell>
          <cell r="S24">
            <v>11.125</v>
          </cell>
          <cell r="T24">
            <v>34.807000000000002</v>
          </cell>
          <cell r="V24">
            <v>3.7989999999999999</v>
          </cell>
          <cell r="W24">
            <v>3.798</v>
          </cell>
          <cell r="X24">
            <v>5.0009999999999994</v>
          </cell>
          <cell r="Y24">
            <v>4.3230000000000004</v>
          </cell>
          <cell r="Z24">
            <v>16.920999999999999</v>
          </cell>
          <cell r="AB24">
            <v>4.2829999999999995</v>
          </cell>
          <cell r="AC24">
            <v>3.488</v>
          </cell>
          <cell r="AD24">
            <v>5.7050000000000001</v>
          </cell>
          <cell r="AE24">
            <v>4.1970000000000001</v>
          </cell>
          <cell r="AF24">
            <v>17.672999999999998</v>
          </cell>
          <cell r="AH24">
            <v>7.168000000000001</v>
          </cell>
          <cell r="AI24">
            <v>4.5960000000000001</v>
          </cell>
          <cell r="AJ24">
            <v>5.0820000000000007</v>
          </cell>
          <cell r="AK24">
            <v>6.2880000000000003</v>
          </cell>
          <cell r="AL24">
            <v>23.134000000000004</v>
          </cell>
          <cell r="AN24">
            <v>3.2309999999999999</v>
          </cell>
          <cell r="AO24">
            <v>3.6149999999999993</v>
          </cell>
          <cell r="AP24">
            <v>8.0540000000000003</v>
          </cell>
          <cell r="AQ24">
            <v>6.2869999999999999</v>
          </cell>
          <cell r="AR24">
            <v>21.186999999999998</v>
          </cell>
          <cell r="AT24">
            <v>4.3650000000000002</v>
          </cell>
          <cell r="AU24">
            <v>3.2969999999999997</v>
          </cell>
          <cell r="AV24">
            <v>5.3380000000000001</v>
          </cell>
          <cell r="AW24">
            <v>5.2590000000000003</v>
          </cell>
          <cell r="AX24">
            <v>18.259</v>
          </cell>
          <cell r="AZ24">
            <v>4.6619999999999999</v>
          </cell>
          <cell r="BA24">
            <v>3.9610000000000003</v>
          </cell>
          <cell r="BB24">
            <v>6.0409999999999995</v>
          </cell>
          <cell r="BC24">
            <v>5.016</v>
          </cell>
          <cell r="BD24">
            <v>19.68</v>
          </cell>
          <cell r="BF24">
            <v>4.2839999999999998</v>
          </cell>
          <cell r="BG24">
            <v>3.5360000000000005</v>
          </cell>
          <cell r="BH24">
            <v>4.5750000000000002</v>
          </cell>
          <cell r="BI24">
            <v>4.1539999999999999</v>
          </cell>
          <cell r="BJ24">
            <v>16.548999999999999</v>
          </cell>
          <cell r="BL24">
            <v>3.3290000000000002</v>
          </cell>
          <cell r="BM24">
            <v>3.7669999999999999</v>
          </cell>
          <cell r="BN24">
            <v>5.7519999999999998</v>
          </cell>
          <cell r="BO24">
            <v>4.1120000000000001</v>
          </cell>
          <cell r="BP24">
            <v>16.96</v>
          </cell>
          <cell r="BR24">
            <v>5.0999999999999996</v>
          </cell>
          <cell r="BS24">
            <v>4.5</v>
          </cell>
          <cell r="BT24">
            <v>6.2</v>
          </cell>
          <cell r="BU24">
            <v>4.5</v>
          </cell>
          <cell r="BV24">
            <v>20.3</v>
          </cell>
          <cell r="BX24">
            <v>4.8000000000000007</v>
          </cell>
          <cell r="BY24">
            <v>5</v>
          </cell>
          <cell r="BZ24">
            <v>5.0999999999999996</v>
          </cell>
          <cell r="CA24">
            <v>5.5</v>
          </cell>
          <cell r="CB24">
            <v>20.399999999999999</v>
          </cell>
          <cell r="CD24">
            <v>1.3964710000000005</v>
          </cell>
          <cell r="CE24">
            <v>4.8358310000000007</v>
          </cell>
          <cell r="CF24">
            <v>3.9574140999999994</v>
          </cell>
          <cell r="CG24">
            <v>3.1790355000000003</v>
          </cell>
          <cell r="CH24">
            <v>13.3687516</v>
          </cell>
          <cell r="CJ24">
            <v>3.2279999999999998</v>
          </cell>
          <cell r="CK24">
            <v>3.6510000000000002</v>
          </cell>
          <cell r="CL24">
            <v>5.7110000000000003</v>
          </cell>
          <cell r="CM24">
            <v>3.444</v>
          </cell>
          <cell r="CN24">
            <v>16.033999999999999</v>
          </cell>
          <cell r="CP24">
            <v>4.9000000000000004</v>
          </cell>
          <cell r="CQ24">
            <v>4.4000000000000004</v>
          </cell>
          <cell r="CR24">
            <v>5.4</v>
          </cell>
          <cell r="CS24">
            <v>4.5</v>
          </cell>
          <cell r="CT24">
            <v>19.200000000000003</v>
          </cell>
          <cell r="CV24">
            <v>4.5999999999999996</v>
          </cell>
          <cell r="CW24">
            <v>4.7025999999999994</v>
          </cell>
          <cell r="CX24">
            <v>5.508</v>
          </cell>
          <cell r="CY24">
            <v>4.59</v>
          </cell>
          <cell r="CZ24">
            <v>19.400599999999997</v>
          </cell>
        </row>
        <row r="25">
          <cell r="B25" t="str">
            <v>Congelado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J25">
            <v>0.11640571070605828</v>
          </cell>
          <cell r="K25">
            <v>0.10803328214040334</v>
          </cell>
          <cell r="L25">
            <v>0.19278300933597381</v>
          </cell>
          <cell r="M25">
            <v>0.17977799781756454</v>
          </cell>
          <cell r="N25">
            <v>0.59699999999999998</v>
          </cell>
          <cell r="P25">
            <v>0.21000000000000002</v>
          </cell>
          <cell r="Q25">
            <v>0.24399999999999999</v>
          </cell>
          <cell r="R25">
            <v>0.29400000000000004</v>
          </cell>
          <cell r="S25">
            <v>0.252</v>
          </cell>
          <cell r="T25">
            <v>1</v>
          </cell>
          <cell r="V25">
            <v>6.4000000000000001E-2</v>
          </cell>
          <cell r="W25">
            <v>7.4999999999999997E-2</v>
          </cell>
          <cell r="X25">
            <v>5.2000000000000005E-2</v>
          </cell>
          <cell r="Y25">
            <v>3.5000000000000003E-2</v>
          </cell>
          <cell r="Z25">
            <v>0.22600000000000001</v>
          </cell>
          <cell r="AB25">
            <v>7.0000000000000007E-2</v>
          </cell>
          <cell r="AC25">
            <v>9.0999999999999998E-2</v>
          </cell>
          <cell r="AD25">
            <v>6.5000000000000002E-2</v>
          </cell>
          <cell r="AE25">
            <v>7.3000000000000009E-2</v>
          </cell>
          <cell r="AF25">
            <v>0.29900000000000004</v>
          </cell>
          <cell r="AH25">
            <v>4.8000000000000001E-2</v>
          </cell>
          <cell r="AI25">
            <v>8.7999999999999995E-2</v>
          </cell>
          <cell r="AJ25">
            <v>9.0999999999999998E-2</v>
          </cell>
          <cell r="AK25">
            <v>0.05</v>
          </cell>
          <cell r="AL25">
            <v>0.27700000000000002</v>
          </cell>
          <cell r="AN25">
            <v>6.5000000000000002E-2</v>
          </cell>
          <cell r="AO25">
            <v>0.14000000000000001</v>
          </cell>
          <cell r="AP25">
            <v>9.7000000000000003E-2</v>
          </cell>
          <cell r="AQ25">
            <v>8.6999999999999994E-2</v>
          </cell>
          <cell r="AR25">
            <v>0.38900000000000001</v>
          </cell>
          <cell r="AT25">
            <v>8.299999999999999E-2</v>
          </cell>
          <cell r="AU25">
            <v>5.6999999999999995E-2</v>
          </cell>
          <cell r="AV25">
            <v>0.10500000000000001</v>
          </cell>
          <cell r="AW25">
            <v>0.11</v>
          </cell>
          <cell r="AX25">
            <v>0.35499999999999998</v>
          </cell>
          <cell r="AZ25">
            <v>0.10599999999999998</v>
          </cell>
          <cell r="BA25">
            <v>0.14200000000000002</v>
          </cell>
          <cell r="BB25">
            <v>0.20399999999999999</v>
          </cell>
          <cell r="BC25">
            <v>8.3000000000000004E-2</v>
          </cell>
          <cell r="BD25">
            <v>0.53499999999999992</v>
          </cell>
          <cell r="BF25">
            <v>0.13400000000000001</v>
          </cell>
          <cell r="BG25">
            <v>0.14000000000000001</v>
          </cell>
          <cell r="BH25">
            <v>0.13400000000000001</v>
          </cell>
          <cell r="BI25">
            <v>0.10200000000000001</v>
          </cell>
          <cell r="BJ25">
            <v>0.51</v>
          </cell>
          <cell r="BL25">
            <v>0.156</v>
          </cell>
          <cell r="BM25">
            <v>0.16899999999999998</v>
          </cell>
          <cell r="BN25">
            <v>0.14100000000000001</v>
          </cell>
          <cell r="BO25">
            <v>0.14199999999999999</v>
          </cell>
          <cell r="BP25">
            <v>0.60799999999999998</v>
          </cell>
          <cell r="BR25">
            <v>0.14700000000000002</v>
          </cell>
          <cell r="BS25">
            <v>0.19400000000000001</v>
          </cell>
          <cell r="BT25">
            <v>0.19700000000000001</v>
          </cell>
          <cell r="BU25">
            <v>0.19800000000000001</v>
          </cell>
          <cell r="BV25">
            <v>0.73599999999999999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</row>
        <row r="65">
          <cell r="A65" t="str">
            <v>PRODUCCIÓN PESQUERA</v>
          </cell>
        </row>
        <row r="66">
          <cell r="A66" t="str">
            <v>(Variaciones porcentuales respecto al mismo período del año anterior)</v>
          </cell>
        </row>
        <row r="68">
          <cell r="D68" t="str">
            <v>1T.93</v>
          </cell>
          <cell r="E68" t="str">
            <v>2T.93</v>
          </cell>
          <cell r="F68" t="str">
            <v>3T.93</v>
          </cell>
          <cell r="G68" t="str">
            <v>4T.93</v>
          </cell>
          <cell r="H68">
            <v>1993</v>
          </cell>
          <cell r="J68" t="str">
            <v>1T.94</v>
          </cell>
          <cell r="K68" t="str">
            <v>2T.94</v>
          </cell>
          <cell r="L68" t="str">
            <v>3T.94</v>
          </cell>
          <cell r="M68" t="str">
            <v>4T.94</v>
          </cell>
          <cell r="N68">
            <v>1994</v>
          </cell>
          <cell r="P68" t="str">
            <v>1T.95</v>
          </cell>
          <cell r="Q68" t="str">
            <v>2T.95</v>
          </cell>
          <cell r="R68" t="str">
            <v>3T.95</v>
          </cell>
          <cell r="S68" t="str">
            <v>4T.95</v>
          </cell>
          <cell r="T68">
            <v>1995</v>
          </cell>
          <cell r="V68" t="str">
            <v>1T.96</v>
          </cell>
          <cell r="W68" t="str">
            <v>2T.96</v>
          </cell>
          <cell r="X68" t="str">
            <v>3T.96</v>
          </cell>
          <cell r="Y68" t="str">
            <v>4T.96</v>
          </cell>
          <cell r="Z68">
            <v>1996</v>
          </cell>
          <cell r="AB68" t="str">
            <v>1T.97</v>
          </cell>
          <cell r="AC68" t="str">
            <v>2T.97</v>
          </cell>
          <cell r="AD68" t="str">
            <v>3T.97</v>
          </cell>
          <cell r="AE68" t="str">
            <v>4T.97</v>
          </cell>
          <cell r="AF68">
            <v>1997</v>
          </cell>
          <cell r="AH68" t="str">
            <v>1T.98</v>
          </cell>
          <cell r="AI68" t="str">
            <v>2T.98</v>
          </cell>
          <cell r="AJ68" t="str">
            <v>3T.98</v>
          </cell>
          <cell r="AK68" t="str">
            <v>4T.98</v>
          </cell>
          <cell r="AL68">
            <v>1998</v>
          </cell>
          <cell r="AN68" t="str">
            <v>1T.99</v>
          </cell>
          <cell r="AO68" t="str">
            <v>2T.99</v>
          </cell>
          <cell r="AP68" t="str">
            <v>3T.99</v>
          </cell>
          <cell r="AQ68" t="str">
            <v>4T.99</v>
          </cell>
          <cell r="AR68">
            <v>1999</v>
          </cell>
          <cell r="AT68" t="str">
            <v>1T.00</v>
          </cell>
          <cell r="AU68" t="str">
            <v>2T.00</v>
          </cell>
          <cell r="AV68" t="str">
            <v>3T.00</v>
          </cell>
          <cell r="AW68" t="str">
            <v>4T.00</v>
          </cell>
          <cell r="AX68">
            <v>2000</v>
          </cell>
          <cell r="AZ68" t="str">
            <v>1T.01</v>
          </cell>
          <cell r="BA68" t="str">
            <v>2T.01</v>
          </cell>
          <cell r="BB68" t="str">
            <v>3T.01</v>
          </cell>
          <cell r="BC68" t="str">
            <v>4T.01</v>
          </cell>
          <cell r="BD68">
            <v>2001</v>
          </cell>
          <cell r="BF68" t="str">
            <v>1T.02</v>
          </cell>
          <cell r="BG68" t="str">
            <v>2T.02</v>
          </cell>
          <cell r="BH68" t="str">
            <v>3T.02</v>
          </cell>
          <cell r="BI68" t="str">
            <v>4T.02</v>
          </cell>
          <cell r="BJ68">
            <v>2002</v>
          </cell>
          <cell r="BL68" t="str">
            <v>1T.03</v>
          </cell>
          <cell r="BM68" t="str">
            <v>2T.03</v>
          </cell>
          <cell r="BN68" t="str">
            <v>3T.03</v>
          </cell>
          <cell r="BO68" t="str">
            <v>4T.03</v>
          </cell>
          <cell r="BP68">
            <v>2003</v>
          </cell>
          <cell r="BR68" t="str">
            <v>1T.04</v>
          </cell>
          <cell r="BS68" t="str">
            <v>2T.04</v>
          </cell>
          <cell r="BT68" t="str">
            <v>3T.04</v>
          </cell>
          <cell r="BU68" t="str">
            <v>4T.04</v>
          </cell>
          <cell r="BV68">
            <v>2004</v>
          </cell>
          <cell r="BX68" t="str">
            <v>1T.05</v>
          </cell>
          <cell r="BY68" t="str">
            <v>2T.05</v>
          </cell>
          <cell r="BZ68" t="str">
            <v>3T.05</v>
          </cell>
          <cell r="CA68" t="str">
            <v>4T.05</v>
          </cell>
          <cell r="CB68">
            <v>2005</v>
          </cell>
          <cell r="CD68" t="str">
            <v>1T.06</v>
          </cell>
          <cell r="CE68" t="str">
            <v>2T.06</v>
          </cell>
          <cell r="CF68" t="str">
            <v>3T.06</v>
          </cell>
          <cell r="CG68" t="str">
            <v>4T.06</v>
          </cell>
          <cell r="CH68">
            <v>2006</v>
          </cell>
          <cell r="CJ68" t="str">
            <v>1T.07</v>
          </cell>
          <cell r="CK68" t="str">
            <v>2T.07</v>
          </cell>
          <cell r="CL68" t="str">
            <v>3T.07</v>
          </cell>
          <cell r="CM68" t="str">
            <v>4T.07</v>
          </cell>
          <cell r="CN68">
            <v>2007</v>
          </cell>
          <cell r="CP68" t="str">
            <v>1T.08</v>
          </cell>
          <cell r="CQ68" t="str">
            <v>2T.08</v>
          </cell>
          <cell r="CR68" t="str">
            <v>3T.08</v>
          </cell>
          <cell r="CS68" t="str">
            <v>4T.08</v>
          </cell>
          <cell r="CT68">
            <v>2008</v>
          </cell>
          <cell r="CV68" t="str">
            <v>1T.09</v>
          </cell>
          <cell r="CW68" t="str">
            <v>2T.09</v>
          </cell>
          <cell r="CX68" t="str">
            <v>3T.09</v>
          </cell>
          <cell r="CY68" t="str">
            <v>4T.09</v>
          </cell>
          <cell r="CZ68">
            <v>2009</v>
          </cell>
        </row>
        <row r="71">
          <cell r="A71" t="str">
            <v>I.</v>
          </cell>
          <cell r="B71" t="str">
            <v>PBI PESCA MARITIMA</v>
          </cell>
          <cell r="D71">
            <v>25.249360204140032</v>
          </cell>
          <cell r="E71">
            <v>7.8104319332764902</v>
          </cell>
          <cell r="F71">
            <v>2.7539017099392993</v>
          </cell>
          <cell r="G71">
            <v>-12.761974544318207</v>
          </cell>
          <cell r="H71">
            <v>3.5232387801506633</v>
          </cell>
          <cell r="J71">
            <v>13.659006004013619</v>
          </cell>
          <cell r="K71">
            <v>37.656627419546936</v>
          </cell>
          <cell r="L71">
            <v>26.940613681788534</v>
          </cell>
          <cell r="M71">
            <v>7.3344918408659794</v>
          </cell>
          <cell r="N71">
            <v>20.43934641888157</v>
          </cell>
          <cell r="P71">
            <v>1.6409170100723856</v>
          </cell>
          <cell r="Q71">
            <v>-15.748285194159223</v>
          </cell>
          <cell r="R71">
            <v>-24.303578581548351</v>
          </cell>
          <cell r="S71">
            <v>-20.533003023678063</v>
          </cell>
          <cell r="T71">
            <v>-14.163104198172604</v>
          </cell>
          <cell r="V71">
            <v>-13.914191843954242</v>
          </cell>
          <cell r="W71">
            <v>0.72921268113195481</v>
          </cell>
          <cell r="X71">
            <v>-21.053631567109591</v>
          </cell>
          <cell r="Y71">
            <v>23.332445066709369</v>
          </cell>
          <cell r="Z71">
            <v>-1.4739909201530423</v>
          </cell>
          <cell r="AB71">
            <v>-7.3497987142193608</v>
          </cell>
          <cell r="AC71">
            <v>28.420281757390825</v>
          </cell>
          <cell r="AD71">
            <v>27.823248099715613</v>
          </cell>
          <cell r="AE71">
            <v>-41.286343927814151</v>
          </cell>
          <cell r="AF71">
            <v>-2.3892279433286063</v>
          </cell>
          <cell r="AH71">
            <v>-42.99060316194592</v>
          </cell>
          <cell r="AI71">
            <v>-41.166101536090864</v>
          </cell>
          <cell r="AJ71">
            <v>12.025706998534488</v>
          </cell>
          <cell r="AK71">
            <v>48.25362225908728</v>
          </cell>
          <cell r="AL71">
            <v>-16.36448669841927</v>
          </cell>
          <cell r="AN71">
            <v>70.499239054305605</v>
          </cell>
          <cell r="AO71">
            <v>37.099687218636404</v>
          </cell>
          <cell r="AP71">
            <v>-3.0775297507349393</v>
          </cell>
          <cell r="AQ71">
            <v>31.817468396112986</v>
          </cell>
          <cell r="AR71">
            <v>32.171846532773685</v>
          </cell>
          <cell r="AT71">
            <v>24.148310129480819</v>
          </cell>
          <cell r="AU71">
            <v>17.895286882594249</v>
          </cell>
          <cell r="AV71">
            <v>24.942962308963075</v>
          </cell>
          <cell r="AW71">
            <v>-13.692092943880326</v>
          </cell>
          <cell r="AX71">
            <v>10.055855311842279</v>
          </cell>
          <cell r="AZ71">
            <v>-0.96358808791025297</v>
          </cell>
          <cell r="BA71">
            <v>1.6761372416308973</v>
          </cell>
          <cell r="BB71">
            <v>-20.029556801705866</v>
          </cell>
          <cell r="BC71">
            <v>-30.912238383669134</v>
          </cell>
          <cell r="BD71">
            <v>-11.291064925041354</v>
          </cell>
          <cell r="BF71">
            <v>-19.521674649031368</v>
          </cell>
          <cell r="BG71">
            <v>9.1284628837183845</v>
          </cell>
          <cell r="BH71">
            <v>11.726614906521576</v>
          </cell>
          <cell r="BI71">
            <v>36.921771200978895</v>
          </cell>
          <cell r="BJ71">
            <v>7.2794269604277417</v>
          </cell>
          <cell r="BL71">
            <v>-11.065534798430349</v>
          </cell>
          <cell r="BM71">
            <v>-12.431085138180748</v>
          </cell>
          <cell r="BN71">
            <v>-18.914305978984231</v>
          </cell>
          <cell r="BO71">
            <v>-6.6258302782346163</v>
          </cell>
          <cell r="BP71">
            <v>-11.782863067887874</v>
          </cell>
          <cell r="BR71">
            <v>10.376937983469531</v>
          </cell>
          <cell r="BS71">
            <v>34.142469586824092</v>
          </cell>
          <cell r="BT71">
            <v>44.815221460417234</v>
          </cell>
          <cell r="BU71">
            <v>36.577749741538383</v>
          </cell>
          <cell r="BV71">
            <v>31.570712464298197</v>
          </cell>
          <cell r="BX71">
            <v>13.375471814090005</v>
          </cell>
          <cell r="BY71">
            <v>1.9825175207390515</v>
          </cell>
          <cell r="BZ71">
            <v>-4.7654325730210587</v>
          </cell>
          <cell r="CA71">
            <v>-2.6773626033304936</v>
          </cell>
          <cell r="CB71">
            <v>1.4818413548191955</v>
          </cell>
          <cell r="CD71">
            <v>26.863228563491887</v>
          </cell>
          <cell r="CE71">
            <v>-10.7915140879538</v>
          </cell>
          <cell r="CF71">
            <v>14.179119205182062</v>
          </cell>
          <cell r="CG71">
            <v>0.497768305666213</v>
          </cell>
          <cell r="CH71">
            <v>3.5978395791218247</v>
          </cell>
          <cell r="CJ71">
            <v>12.926253614055597</v>
          </cell>
          <cell r="CK71">
            <v>9.1368581570248324</v>
          </cell>
          <cell r="CL71">
            <v>-5.7929752440295488</v>
          </cell>
          <cell r="CM71">
            <v>4.9545791303915507</v>
          </cell>
          <cell r="CN71">
            <v>6.26735345917578</v>
          </cell>
          <cell r="CP71">
            <v>6.0984927383194645</v>
          </cell>
          <cell r="CQ71">
            <v>4.723703843161033</v>
          </cell>
          <cell r="CR71">
            <v>19.029966080970098</v>
          </cell>
          <cell r="CS71">
            <v>3.5925321219195467</v>
          </cell>
          <cell r="CT71">
            <v>7.0543209811982308</v>
          </cell>
          <cell r="CV71">
            <v>-20.995310348191595</v>
          </cell>
          <cell r="CW71">
            <v>-3.2680375982418184</v>
          </cell>
          <cell r="CX71">
            <v>-4.6457593858470148</v>
          </cell>
          <cell r="CY71">
            <v>6.5681123472279381</v>
          </cell>
          <cell r="CZ71">
            <v>-5.4898451987154431</v>
          </cell>
        </row>
        <row r="73">
          <cell r="B73" t="str">
            <v>Consumo industrial</v>
          </cell>
          <cell r="D73">
            <v>59.082317086426428</v>
          </cell>
          <cell r="E73">
            <v>31.794925540917689</v>
          </cell>
          <cell r="F73">
            <v>24.901756406128868</v>
          </cell>
          <cell r="G73">
            <v>-11.039569124278643</v>
          </cell>
          <cell r="H73">
            <v>20.035593969700344</v>
          </cell>
          <cell r="J73">
            <v>20.106082121649877</v>
          </cell>
          <cell r="K73">
            <v>49.891373220524429</v>
          </cell>
          <cell r="L73">
            <v>33.79006303913701</v>
          </cell>
          <cell r="M73">
            <v>30.893486286589848</v>
          </cell>
          <cell r="N73">
            <v>34.179321185848892</v>
          </cell>
          <cell r="P73">
            <v>-11.4585171325011</v>
          </cell>
          <cell r="Q73">
            <v>-25.716522843158089</v>
          </cell>
          <cell r="R73">
            <v>-57.776284379367389</v>
          </cell>
          <cell r="S73">
            <v>-35.077782995298222</v>
          </cell>
          <cell r="T73">
            <v>-28.004438582695798</v>
          </cell>
          <cell r="V73">
            <v>-31.779375696759175</v>
          </cell>
          <cell r="W73">
            <v>3.5650100905856448</v>
          </cell>
          <cell r="X73">
            <v>51.22106998371089</v>
          </cell>
          <cell r="Y73">
            <v>49.42244735370366</v>
          </cell>
          <cell r="Z73">
            <v>7.1333579410841423</v>
          </cell>
          <cell r="AB73">
            <v>-23.002438961687446</v>
          </cell>
          <cell r="AC73">
            <v>26.155106427919492</v>
          </cell>
          <cell r="AD73">
            <v>-7.3319230017661425</v>
          </cell>
          <cell r="AE73">
            <v>-66.716570732083454</v>
          </cell>
          <cell r="AF73">
            <v>-19.927534863435582</v>
          </cell>
          <cell r="AH73">
            <v>-86.812523446212154</v>
          </cell>
          <cell r="AI73">
            <v>-77.047760719223234</v>
          </cell>
          <cell r="AJ73">
            <v>-3.7516650801305218</v>
          </cell>
          <cell r="AK73">
            <v>84.26161400199544</v>
          </cell>
          <cell r="AL73">
            <v>-47.665539162067603</v>
          </cell>
          <cell r="AN73">
            <v>595.00199136741958</v>
          </cell>
          <cell r="AO73">
            <v>223.11194456811137</v>
          </cell>
          <cell r="AP73">
            <v>-76.126530208519114</v>
          </cell>
          <cell r="AQ73">
            <v>79.271776118676684</v>
          </cell>
          <cell r="AR73">
            <v>111.89450949503046</v>
          </cell>
          <cell r="AT73">
            <v>94.71370478456177</v>
          </cell>
          <cell r="AU73">
            <v>31.673352260433717</v>
          </cell>
          <cell r="AV73">
            <v>613.94777252139909</v>
          </cell>
          <cell r="AW73">
            <v>-27.490815011530529</v>
          </cell>
          <cell r="AX73">
            <v>27.037296428346409</v>
          </cell>
          <cell r="AZ73">
            <v>-24.675288780227845</v>
          </cell>
          <cell r="BA73">
            <v>-1.3978777688805621E-2</v>
          </cell>
          <cell r="BB73">
            <v>-42.707337952096061</v>
          </cell>
          <cell r="BC73">
            <v>-63.418651992893423</v>
          </cell>
          <cell r="BD73">
            <v>-26.985662464689099</v>
          </cell>
          <cell r="BF73">
            <v>-40.820094270897357</v>
          </cell>
          <cell r="BG73">
            <v>4.0827765590958762</v>
          </cell>
          <cell r="BH73">
            <v>17.821423838738909</v>
          </cell>
          <cell r="BI73">
            <v>149.95657437347182</v>
          </cell>
          <cell r="BJ73">
            <v>12.610885495212543</v>
          </cell>
          <cell r="BL73">
            <v>-82.298259798043404</v>
          </cell>
          <cell r="BM73">
            <v>-26.395583812777573</v>
          </cell>
          <cell r="BN73">
            <v>-62.109835856078639</v>
          </cell>
          <cell r="BO73">
            <v>-17.14543713469773</v>
          </cell>
          <cell r="BP73">
            <v>-34.479502960717738</v>
          </cell>
          <cell r="BR73">
            <v>242.43471556071381</v>
          </cell>
          <cell r="BS73">
            <v>50.72434846831095</v>
          </cell>
          <cell r="BT73">
            <v>242.41271292803418</v>
          </cell>
          <cell r="BU73">
            <v>42.108880033434843</v>
          </cell>
          <cell r="BV73">
            <v>64.776761141520723</v>
          </cell>
          <cell r="BX73">
            <v>-14.877960955786847</v>
          </cell>
          <cell r="BY73">
            <v>2.321311523581727</v>
          </cell>
          <cell r="BZ73">
            <v>-22.08014957964663</v>
          </cell>
          <cell r="CA73">
            <v>-2.1383786941714504</v>
          </cell>
          <cell r="CB73">
            <v>-3.0534994531923161</v>
          </cell>
          <cell r="CD73">
            <v>44.671164264452869</v>
          </cell>
          <cell r="CE73">
            <v>-36.7206278552759</v>
          </cell>
          <cell r="CF73">
            <v>-81.230167293847813</v>
          </cell>
          <cell r="CG73">
            <v>-22.481443477502225</v>
          </cell>
          <cell r="CH73">
            <v>-30.975491145592144</v>
          </cell>
          <cell r="CJ73">
            <v>-44.494736821936684</v>
          </cell>
          <cell r="CK73">
            <v>15.146598765124082</v>
          </cell>
          <cell r="CL73">
            <v>-35.581793306082048</v>
          </cell>
          <cell r="CM73">
            <v>7.9023235547929005</v>
          </cell>
          <cell r="CN73">
            <v>3.233594812830205</v>
          </cell>
          <cell r="CP73">
            <v>-10.690356518367523</v>
          </cell>
          <cell r="CQ73">
            <v>2.661809702185451</v>
          </cell>
          <cell r="CR73">
            <v>15.760072680882615</v>
          </cell>
          <cell r="CS73">
            <v>-0.70682641581150563</v>
          </cell>
          <cell r="CT73">
            <v>0.64929853067332033</v>
          </cell>
          <cell r="CV73">
            <v>-64.88916093823849</v>
          </cell>
          <cell r="CW73">
            <v>6.6793071386699694</v>
          </cell>
          <cell r="CX73">
            <v>6.7605958459601823</v>
          </cell>
          <cell r="CY73">
            <v>6.6548996399846914</v>
          </cell>
          <cell r="CZ73">
            <v>2.0109858027442868</v>
          </cell>
        </row>
        <row r="75">
          <cell r="B75" t="str">
            <v>Anchoveta</v>
          </cell>
          <cell r="D75">
            <v>164.30708594399596</v>
          </cell>
          <cell r="E75">
            <v>57.460573988505502</v>
          </cell>
          <cell r="F75">
            <v>50.862068965517295</v>
          </cell>
          <cell r="G75">
            <v>-7.3488798671390896</v>
          </cell>
          <cell r="H75">
            <v>43.915486895754128</v>
          </cell>
          <cell r="J75">
            <v>10.448501362397806</v>
          </cell>
          <cell r="K75">
            <v>57.938442893560136</v>
          </cell>
          <cell r="L75">
            <v>47.234378004229939</v>
          </cell>
          <cell r="M75">
            <v>45.643716899374084</v>
          </cell>
          <cell r="N75">
            <v>39.823043447242611</v>
          </cell>
          <cell r="P75">
            <v>-2.1047980109473201</v>
          </cell>
          <cell r="Q75">
            <v>-33.607070234267695</v>
          </cell>
          <cell r="R75">
            <v>-72.037601564968924</v>
          </cell>
          <cell r="S75">
            <v>-45.390643367647158</v>
          </cell>
          <cell r="T75">
            <v>-33.080826793372481</v>
          </cell>
          <cell r="V75">
            <v>-44.618831698310792</v>
          </cell>
          <cell r="W75">
            <v>14.936905017351052</v>
          </cell>
          <cell r="X75">
            <v>127.41334166236467</v>
          </cell>
          <cell r="Y75">
            <v>74.388242564838549</v>
          </cell>
          <cell r="Z75">
            <v>13.76506115738259</v>
          </cell>
          <cell r="AB75">
            <v>-2.2553597280370212</v>
          </cell>
          <cell r="AC75">
            <v>26.808142174173838</v>
          </cell>
          <cell r="AD75">
            <v>-15.935506786372841</v>
          </cell>
          <cell r="AE75">
            <v>-76.56567870039143</v>
          </cell>
          <cell r="AF75">
            <v>-20.607623990218087</v>
          </cell>
          <cell r="AH75">
            <v>-99.547071241266877</v>
          </cell>
          <cell r="AI75">
            <v>-89.848225413670917</v>
          </cell>
          <cell r="AJ75">
            <v>-81.966952808571563</v>
          </cell>
          <cell r="AK75">
            <v>11.851369066575799</v>
          </cell>
          <cell r="AL75">
            <v>-79.646530772808731</v>
          </cell>
          <cell r="AN75">
            <v>9194.2403659129141</v>
          </cell>
          <cell r="AO75">
            <v>642.09844375969658</v>
          </cell>
          <cell r="AP75">
            <v>86.31219469242339</v>
          </cell>
          <cell r="AQ75">
            <v>342.58524837008986</v>
          </cell>
          <cell r="AR75">
            <v>458.42230103431086</v>
          </cell>
          <cell r="AT75">
            <v>338.35118542290763</v>
          </cell>
          <cell r="AU75">
            <v>38.151054683006691</v>
          </cell>
          <cell r="AV75">
            <v>669.93583228221598</v>
          </cell>
          <cell r="AW75">
            <v>-24.884196183606548</v>
          </cell>
          <cell r="AX75">
            <v>41.943327487792004</v>
          </cell>
          <cell r="AZ75">
            <v>-28.128415883321338</v>
          </cell>
          <cell r="BA75">
            <v>-2.4012015991546463</v>
          </cell>
          <cell r="BB75">
            <v>-61.721732101136816</v>
          </cell>
          <cell r="BC75">
            <v>-73.684317452021645</v>
          </cell>
          <cell r="BD75">
            <v>-33.571242517612959</v>
          </cell>
          <cell r="BF75">
            <v>-35.268783989308488</v>
          </cell>
          <cell r="BG75">
            <v>8.0250560922132905</v>
          </cell>
          <cell r="BH75">
            <v>86.027922444780529</v>
          </cell>
          <cell r="BI75">
            <v>248.40648727854006</v>
          </cell>
          <cell r="BJ75">
            <v>27.336419924725149</v>
          </cell>
          <cell r="BL75">
            <v>-81.52878550800942</v>
          </cell>
          <cell r="BM75">
            <v>-26.486617816911846</v>
          </cell>
          <cell r="BN75">
            <v>-61.970054639011195</v>
          </cell>
          <cell r="BO75">
            <v>-16.957685187317324</v>
          </cell>
          <cell r="BP75">
            <v>-33.990115177763641</v>
          </cell>
          <cell r="BR75">
            <v>243.25968944662998</v>
          </cell>
          <cell r="BS75">
            <v>50.933313356480738</v>
          </cell>
          <cell r="BT75">
            <v>242.79138376557484</v>
          </cell>
          <cell r="BU75">
            <v>42.226653119352733</v>
          </cell>
          <cell r="BV75">
            <v>64.878959110008424</v>
          </cell>
          <cell r="BX75">
            <v>-13.500022547984443</v>
          </cell>
          <cell r="BY75">
            <v>2.3628149946492556</v>
          </cell>
          <cell r="BZ75">
            <v>-22.078511320539747</v>
          </cell>
          <cell r="CA75">
            <v>-2.1224500306244636</v>
          </cell>
          <cell r="CB75">
            <v>-2.913835015604505</v>
          </cell>
          <cell r="CD75">
            <v>44.414462353799877</v>
          </cell>
          <cell r="CE75">
            <v>-36.720980863180841</v>
          </cell>
          <cell r="CF75">
            <v>-81.467487943266121</v>
          </cell>
          <cell r="CG75">
            <v>-22.487163239396281</v>
          </cell>
          <cell r="CH75">
            <v>-31.015393052712497</v>
          </cell>
          <cell r="CJ75">
            <v>-44.398413079768019</v>
          </cell>
          <cell r="CK75">
            <v>15.149899225808738</v>
          </cell>
          <cell r="CL75">
            <v>-35.609924481514881</v>
          </cell>
          <cell r="CM75">
            <v>7.9099669413953819</v>
          </cell>
          <cell r="CN75">
            <v>3.2735964566574864</v>
          </cell>
          <cell r="CP75">
            <v>-11.587414951517601</v>
          </cell>
          <cell r="CQ75">
            <v>2.5907826275473269</v>
          </cell>
          <cell r="CR75">
            <v>16.291587803463756</v>
          </cell>
          <cell r="CS75">
            <v>-0.78466596541142053</v>
          </cell>
          <cell r="CT75">
            <v>0.52122425494842162</v>
          </cell>
          <cell r="CV75">
            <v>-65.011483890899228</v>
          </cell>
          <cell r="CW75">
            <v>6.7528615449275833</v>
          </cell>
          <cell r="CX75">
            <v>7.2497036521346416</v>
          </cell>
          <cell r="CY75">
            <v>6.6995158667976966</v>
          </cell>
          <cell r="CZ75">
            <v>2.1088452279663983</v>
          </cell>
        </row>
        <row r="76">
          <cell r="B76" t="str">
            <v>Otras especies</v>
          </cell>
          <cell r="D76">
            <v>-46.478491466545393</v>
          </cell>
          <cell r="E76">
            <v>-40.283196673119406</v>
          </cell>
          <cell r="F76">
            <v>-0.87350862234953297</v>
          </cell>
          <cell r="G76">
            <v>-25.745297492261713</v>
          </cell>
          <cell r="H76">
            <v>-32.532189063749485</v>
          </cell>
          <cell r="J76">
            <v>67.950749197686235</v>
          </cell>
          <cell r="K76">
            <v>-9.6973750534406378</v>
          </cell>
          <cell r="L76">
            <v>13.474810480426441</v>
          </cell>
          <cell r="M76">
            <v>-42.440379803539429</v>
          </cell>
          <cell r="N76">
            <v>7.6782254035950643</v>
          </cell>
          <cell r="P76">
            <v>-41.932372002135473</v>
          </cell>
          <cell r="Q76">
            <v>76.476468319123313</v>
          </cell>
          <cell r="R76">
            <v>-29.815268472363584</v>
          </cell>
          <cell r="S76">
            <v>94.657690984258323</v>
          </cell>
          <cell r="T76">
            <v>2.9486426080792825</v>
          </cell>
          <cell r="V76">
            <v>38.741389273459646</v>
          </cell>
          <cell r="W76">
            <v>-51.844185616783648</v>
          </cell>
          <cell r="X76">
            <v>-8.2952412814388765</v>
          </cell>
          <cell r="Y76">
            <v>-38.686599129009217</v>
          </cell>
          <cell r="Z76">
            <v>-19.151406188757008</v>
          </cell>
          <cell r="AB76">
            <v>-68.489034286251069</v>
          </cell>
          <cell r="AC76">
            <v>18.560649398555242</v>
          </cell>
          <cell r="AD76">
            <v>9.3339682568633719</v>
          </cell>
          <cell r="AE76">
            <v>32.146430648083509</v>
          </cell>
          <cell r="AF76">
            <v>-16.134548623207607</v>
          </cell>
          <cell r="AH76">
            <v>-0.20786909131537357</v>
          </cell>
          <cell r="AI76">
            <v>82.170208791270426</v>
          </cell>
          <cell r="AJ76">
            <v>112.740921091866</v>
          </cell>
          <cell r="AK76">
            <v>213.15595555156574</v>
          </cell>
          <cell r="AL76">
            <v>121.18524113545681</v>
          </cell>
          <cell r="AN76">
            <v>329.57120505089279</v>
          </cell>
          <cell r="AO76">
            <v>-67.311039876167058</v>
          </cell>
          <cell r="AP76">
            <v>-96.634104583319214</v>
          </cell>
          <cell r="AQ76">
            <v>-88.140593877573735</v>
          </cell>
          <cell r="AR76">
            <v>-56.462621951685264</v>
          </cell>
          <cell r="AT76">
            <v>-67.996257154950143</v>
          </cell>
          <cell r="AU76">
            <v>-70.259074439799633</v>
          </cell>
          <cell r="AV76">
            <v>222.69195770702368</v>
          </cell>
          <cell r="AW76">
            <v>-89.338861307627766</v>
          </cell>
          <cell r="AX76">
            <v>-65.84992061334809</v>
          </cell>
          <cell r="AZ76">
            <v>6.9113941489239465</v>
          </cell>
          <cell r="BA76">
            <v>174.48144938335554</v>
          </cell>
          <cell r="BB76">
            <v>274.33281565816202</v>
          </cell>
          <cell r="BC76">
            <v>1652.7631420815915</v>
          </cell>
          <cell r="BD76">
            <v>143.58770646841131</v>
          </cell>
          <cell r="BF76">
            <v>-74.956687982166457</v>
          </cell>
          <cell r="BG76">
            <v>-98.38091133047709</v>
          </cell>
          <cell r="BH76">
            <v>-98.471130494696638</v>
          </cell>
          <cell r="BI76">
            <v>-97.149218252197826</v>
          </cell>
          <cell r="BJ76">
            <v>-91.402449694974649</v>
          </cell>
          <cell r="BL76">
            <v>-94.528663591302532</v>
          </cell>
          <cell r="BM76">
            <v>131.46731746959958</v>
          </cell>
          <cell r="BN76">
            <v>-91.108813646937193</v>
          </cell>
          <cell r="BO76">
            <v>-74.739047443191097</v>
          </cell>
          <cell r="BP76">
            <v>-85.67703071665828</v>
          </cell>
          <cell r="BR76">
            <v>198.16681593476517</v>
          </cell>
          <cell r="BS76">
            <v>-64.362707100300781</v>
          </cell>
          <cell r="BT76">
            <v>-93.604651162790702</v>
          </cell>
          <cell r="BU76">
            <v>-76.655342880588847</v>
          </cell>
          <cell r="BV76">
            <v>15.503189464047068</v>
          </cell>
          <cell r="BX76">
            <v>-100</v>
          </cell>
          <cell r="BY76">
            <v>-94.488188976377955</v>
          </cell>
          <cell r="BZ76">
            <v>0</v>
          </cell>
          <cell r="CA76">
            <v>-100</v>
          </cell>
          <cell r="CB76">
            <v>-99.176845056878761</v>
          </cell>
          <cell r="CD76">
            <v>0</v>
          </cell>
          <cell r="CE76">
            <v>-21.428571428571445</v>
          </cell>
          <cell r="CF76">
            <v>0</v>
          </cell>
          <cell r="CG76">
            <v>0</v>
          </cell>
          <cell r="CH76">
            <v>3208.0357142857138</v>
          </cell>
          <cell r="CJ76">
            <v>-98.684210526315795</v>
          </cell>
          <cell r="CK76">
            <v>-100</v>
          </cell>
          <cell r="CL76">
            <v>-33.385012919896639</v>
          </cell>
          <cell r="CM76">
            <v>-95.679012345679013</v>
          </cell>
          <cell r="CN76">
            <v>-64.480431848852902</v>
          </cell>
          <cell r="CP76">
            <v>21314.999999999996</v>
          </cell>
          <cell r="CQ76" t="str">
            <v>n.a</v>
          </cell>
          <cell r="CR76">
            <v>-24.359968968192405</v>
          </cell>
          <cell r="CS76">
            <v>26342.857142857145</v>
          </cell>
          <cell r="CT76">
            <v>631.00303951367778</v>
          </cell>
          <cell r="CV76">
            <v>-52.883492878823255</v>
          </cell>
          <cell r="CW76">
            <v>-99.561927518916761</v>
          </cell>
          <cell r="CX76">
            <v>-50</v>
          </cell>
          <cell r="CY76">
            <v>-50</v>
          </cell>
          <cell r="CZ76">
            <v>-64.220374220374225</v>
          </cell>
        </row>
        <row r="78">
          <cell r="B78" t="str">
            <v>Consumo humano</v>
          </cell>
          <cell r="D78">
            <v>-4.0187928155673518</v>
          </cell>
          <cell r="E78">
            <v>-19.830103842060481</v>
          </cell>
          <cell r="F78">
            <v>-5.7806190307000236</v>
          </cell>
          <cell r="G78">
            <v>-15.049163843016132</v>
          </cell>
          <cell r="H78">
            <v>-11.508895288920783</v>
          </cell>
          <cell r="J78">
            <v>5.7934134649997731</v>
          </cell>
          <cell r="K78">
            <v>16.635837764821318</v>
          </cell>
          <cell r="L78">
            <v>24.409876184268242</v>
          </cell>
          <cell r="M78">
            <v>-19.067446016112569</v>
          </cell>
          <cell r="N78">
            <v>5.1076182648458257</v>
          </cell>
          <cell r="P78">
            <v>29.129058246424762</v>
          </cell>
          <cell r="Q78">
            <v>15.148826434070713</v>
          </cell>
          <cell r="R78">
            <v>-3.6764453528703598</v>
          </cell>
          <cell r="S78">
            <v>12.509237299068474</v>
          </cell>
          <cell r="T78">
            <v>12.43893654179125</v>
          </cell>
          <cell r="V78">
            <v>5.8016396923858053</v>
          </cell>
          <cell r="W78">
            <v>-3.5171552753708824</v>
          </cell>
          <cell r="X78">
            <v>-37.828244986676332</v>
          </cell>
          <cell r="Y78">
            <v>-4.8994652916862691</v>
          </cell>
          <cell r="Z78">
            <v>-9.8335030248626367</v>
          </cell>
          <cell r="AB78">
            <v>3.3006710198907285</v>
          </cell>
          <cell r="AC78">
            <v>31.237540633985986</v>
          </cell>
          <cell r="AD78">
            <v>47.179059938542593</v>
          </cell>
          <cell r="AE78">
            <v>1.7178458860099113</v>
          </cell>
          <cell r="AF78">
            <v>17.513473980448452</v>
          </cell>
          <cell r="AH78">
            <v>-20.084726181373711</v>
          </cell>
          <cell r="AI78">
            <v>15.614215801672657</v>
          </cell>
          <cell r="AJ78">
            <v>17.254931697031523</v>
          </cell>
          <cell r="AK78">
            <v>27.52487789098852</v>
          </cell>
          <cell r="AL78">
            <v>8.1550890365321891</v>
          </cell>
          <cell r="AN78">
            <v>25.13059853101413</v>
          </cell>
          <cell r="AO78">
            <v>-21.433051617849443</v>
          </cell>
          <cell r="AP78">
            <v>18.516412847664895</v>
          </cell>
          <cell r="AQ78">
            <v>-6.0967376825619795</v>
          </cell>
          <cell r="AR78">
            <v>1.787793437992292</v>
          </cell>
          <cell r="AT78">
            <v>-9.9930196362930701</v>
          </cell>
          <cell r="AU78">
            <v>-3.0138790351955436E-2</v>
          </cell>
          <cell r="AV78">
            <v>-9.7781925543418424</v>
          </cell>
          <cell r="AW78">
            <v>7.5839291715765995</v>
          </cell>
          <cell r="AX78">
            <v>-3.5575136587772676</v>
          </cell>
          <cell r="AZ78">
            <v>23.854667702325145</v>
          </cell>
          <cell r="BA78">
            <v>4.572315845780011</v>
          </cell>
          <cell r="BB78">
            <v>-9.4509008346231411</v>
          </cell>
          <cell r="BC78">
            <v>2.868339450593254</v>
          </cell>
          <cell r="BD78">
            <v>5.2820037031422231</v>
          </cell>
          <cell r="BF78">
            <v>-5.9641304752680782</v>
          </cell>
          <cell r="BG78">
            <v>17.395533201542918</v>
          </cell>
          <cell r="BH78">
            <v>9.9277237088528665</v>
          </cell>
          <cell r="BI78">
            <v>-4.8505083015346884</v>
          </cell>
          <cell r="BJ78">
            <v>3.3750405853279375</v>
          </cell>
          <cell r="BL78">
            <v>17.47052009264462</v>
          </cell>
          <cell r="BM78">
            <v>7.8543360311858663</v>
          </cell>
          <cell r="BN78">
            <v>-5.2495890693282945</v>
          </cell>
          <cell r="BO78">
            <v>3.5867055655079696</v>
          </cell>
          <cell r="BP78">
            <v>6.3235740322983531</v>
          </cell>
          <cell r="BR78">
            <v>-3.631753565768264</v>
          </cell>
          <cell r="BS78">
            <v>17.704102244448251</v>
          </cell>
          <cell r="BT78">
            <v>19.81817804978445</v>
          </cell>
          <cell r="BU78">
            <v>32.282777291241217</v>
          </cell>
          <cell r="BV78">
            <v>15.246349225936797</v>
          </cell>
          <cell r="BX78">
            <v>19.436084017770753</v>
          </cell>
          <cell r="BY78">
            <v>1.5524343263569733</v>
          </cell>
          <cell r="BZ78">
            <v>1.4942135873097016</v>
          </cell>
          <cell r="CA78">
            <v>-3.126976996851198</v>
          </cell>
          <cell r="CB78">
            <v>4.6696905079117244</v>
          </cell>
          <cell r="CD78">
            <v>24.14074469083647</v>
          </cell>
          <cell r="CE78">
            <v>22.373500423080614</v>
          </cell>
          <cell r="CF78">
            <v>40.659965597054963</v>
          </cell>
          <cell r="CG78">
            <v>19.862393153377482</v>
          </cell>
          <cell r="CH78">
            <v>26.106013001823555</v>
          </cell>
          <cell r="CJ78">
            <v>23.156593116141622</v>
          </cell>
          <cell r="CK78">
            <v>5.1619872882728686</v>
          </cell>
          <cell r="CL78">
            <v>-4.689698710479135</v>
          </cell>
          <cell r="CM78">
            <v>3.3480577149223478</v>
          </cell>
          <cell r="CN78">
            <v>7.3484079596699559</v>
          </cell>
          <cell r="CP78">
            <v>7.4465762488505618</v>
          </cell>
          <cell r="CQ78">
            <v>6.2169313829661519</v>
          </cell>
          <cell r="CR78">
            <v>19.111818871843141</v>
          </cell>
          <cell r="CS78">
            <v>6.0389398178184024</v>
          </cell>
          <cell r="CT78">
            <v>9.2492104818658731</v>
          </cell>
          <cell r="CV78">
            <v>-18.065730617449745</v>
          </cell>
          <cell r="CW78">
            <v>-10.230806178997199</v>
          </cell>
          <cell r="CX78">
            <v>-4.9232515501540348</v>
          </cell>
          <cell r="CY78">
            <v>6.5218704838407575</v>
          </cell>
          <cell r="CZ78">
            <v>-7.8579113530048517</v>
          </cell>
        </row>
        <row r="80">
          <cell r="B80" t="str">
            <v>Conservas</v>
          </cell>
          <cell r="D80">
            <v>-31.740321080869364</v>
          </cell>
          <cell r="E80">
            <v>-59.779922879056294</v>
          </cell>
          <cell r="F80">
            <v>-51.861073014499013</v>
          </cell>
          <cell r="G80">
            <v>-51.436781918574717</v>
          </cell>
          <cell r="H80">
            <v>-49.069605725047097</v>
          </cell>
          <cell r="J80">
            <v>6.1896568912320333</v>
          </cell>
          <cell r="K80">
            <v>44.774418495635757</v>
          </cell>
          <cell r="L80">
            <v>-13.753726342949363</v>
          </cell>
          <cell r="M80">
            <v>4.9049201408361824</v>
          </cell>
          <cell r="N80">
            <v>8.3572805355188535</v>
          </cell>
          <cell r="P80">
            <v>27.546653124887285</v>
          </cell>
          <cell r="Q80">
            <v>14.861230969659147</v>
          </cell>
          <cell r="R80">
            <v>59.234992056687616</v>
          </cell>
          <cell r="S80">
            <v>-8.2952063260511721</v>
          </cell>
          <cell r="T80">
            <v>20.921511565593761</v>
          </cell>
          <cell r="V80">
            <v>-3.2524173604414841E-2</v>
          </cell>
          <cell r="W80">
            <v>46.819075531847886</v>
          </cell>
          <cell r="X80">
            <v>2.4496836167355838</v>
          </cell>
          <cell r="Y80">
            <v>29.750400129193764</v>
          </cell>
          <cell r="Z80">
            <v>17.692369825280196</v>
          </cell>
          <cell r="AB80">
            <v>58.132376629208807</v>
          </cell>
          <cell r="AC80">
            <v>42.495773554327968</v>
          </cell>
          <cell r="AD80">
            <v>122.94480505864195</v>
          </cell>
          <cell r="AE80">
            <v>153.35740918343669</v>
          </cell>
          <cell r="AF80">
            <v>88.444955996553546</v>
          </cell>
          <cell r="AH80">
            <v>-61.289986479241669</v>
          </cell>
          <cell r="AI80">
            <v>-48.702867390497509</v>
          </cell>
          <cell r="AJ80">
            <v>-23.187860652505066</v>
          </cell>
          <cell r="AK80">
            <v>-31.996496938539849</v>
          </cell>
          <cell r="AL80">
            <v>-40.044845955341849</v>
          </cell>
          <cell r="AN80">
            <v>88.859845441473709</v>
          </cell>
          <cell r="AO80">
            <v>4.9919298630630067</v>
          </cell>
          <cell r="AP80">
            <v>-61.827687707397331</v>
          </cell>
          <cell r="AQ80">
            <v>-30.815511369908123</v>
          </cell>
          <cell r="AR80">
            <v>-16.83021013326784</v>
          </cell>
          <cell r="AT80">
            <v>28.933219208407621</v>
          </cell>
          <cell r="AU80">
            <v>20.761489261283202</v>
          </cell>
          <cell r="AV80">
            <v>173.86371203891656</v>
          </cell>
          <cell r="AW80">
            <v>-42.695995528093142</v>
          </cell>
          <cell r="AX80">
            <v>28.793539044407879</v>
          </cell>
          <cell r="AZ80">
            <v>-29.037503672108272</v>
          </cell>
          <cell r="BA80">
            <v>-9.7002077476088289</v>
          </cell>
          <cell r="BB80">
            <v>-10.833947896379925</v>
          </cell>
          <cell r="BC80">
            <v>43.318892552902099</v>
          </cell>
          <cell r="BD80">
            <v>-9.8277663953000172</v>
          </cell>
          <cell r="BF80">
            <v>-35.775798480707337</v>
          </cell>
          <cell r="BG80">
            <v>-58.995747440001459</v>
          </cell>
          <cell r="BH80">
            <v>34.610381133116533</v>
          </cell>
          <cell r="BI80">
            <v>5.9827673460996209</v>
          </cell>
          <cell r="BJ80">
            <v>-10.55267156102407</v>
          </cell>
          <cell r="BL80">
            <v>207.41160223875153</v>
          </cell>
          <cell r="BM80">
            <v>141.24689828784963</v>
          </cell>
          <cell r="BN80">
            <v>-11.369180464302701</v>
          </cell>
          <cell r="BO80">
            <v>-47.650927014187772</v>
          </cell>
          <cell r="BP80">
            <v>36.660127230191875</v>
          </cell>
          <cell r="BR80">
            <v>-27.404325766789356</v>
          </cell>
          <cell r="BS80">
            <v>-26.606177340942324</v>
          </cell>
          <cell r="BT80">
            <v>-70.557596660662639</v>
          </cell>
          <cell r="BU80">
            <v>80.499436539908004</v>
          </cell>
          <cell r="BV80">
            <v>-30.932186921858261</v>
          </cell>
          <cell r="BX80">
            <v>2.2631242761836035</v>
          </cell>
          <cell r="BY80">
            <v>26.635804076799459</v>
          </cell>
          <cell r="BZ80">
            <v>133.18291435628873</v>
          </cell>
          <cell r="CA80">
            <v>112.07486579878943</v>
          </cell>
          <cell r="CB80">
            <v>49.974712764337056</v>
          </cell>
          <cell r="CD80">
            <v>72.959776801596462</v>
          </cell>
          <cell r="CE80">
            <v>113.75112052169897</v>
          </cell>
          <cell r="CF80">
            <v>63.971143884821259</v>
          </cell>
          <cell r="CG80">
            <v>10.285287507297241</v>
          </cell>
          <cell r="CH80">
            <v>57.141612644100661</v>
          </cell>
          <cell r="CJ80">
            <v>-4.7758190518888313</v>
          </cell>
          <cell r="CK80">
            <v>-45.8600633358717</v>
          </cell>
          <cell r="CL80">
            <v>-15.633473120143478</v>
          </cell>
          <cell r="CM80">
            <v>-30.197048178392834</v>
          </cell>
          <cell r="CN80">
            <v>-22.251527747220038</v>
          </cell>
          <cell r="CP80">
            <v>11.994994501069684</v>
          </cell>
          <cell r="CQ80">
            <v>14.329227284341911</v>
          </cell>
          <cell r="CR80">
            <v>30.275177098284274</v>
          </cell>
          <cell r="CS80">
            <v>-23.248971286090182</v>
          </cell>
          <cell r="CT80">
            <v>9.2541291965865469</v>
          </cell>
          <cell r="CV80">
            <v>-36.303073128132922</v>
          </cell>
          <cell r="CW80">
            <v>18.619913920294735</v>
          </cell>
          <cell r="CX80">
            <v>-6.7538968482977424</v>
          </cell>
          <cell r="CY80">
            <v>20.49415315531165</v>
          </cell>
          <cell r="CZ80">
            <v>-10.801821315625233</v>
          </cell>
        </row>
        <row r="81">
          <cell r="B81" t="str">
            <v>Congelado</v>
          </cell>
          <cell r="D81">
            <v>13.839191902013837</v>
          </cell>
          <cell r="E81">
            <v>-19.648150125039436</v>
          </cell>
          <cell r="F81">
            <v>5.4792997828087948</v>
          </cell>
          <cell r="G81">
            <v>-40.602449696693455</v>
          </cell>
          <cell r="H81">
            <v>-15.362791769103197</v>
          </cell>
          <cell r="J81">
            <v>-38.207441914193076</v>
          </cell>
          <cell r="K81">
            <v>-11.976201539586043</v>
          </cell>
          <cell r="L81">
            <v>92.332456627514205</v>
          </cell>
          <cell r="M81">
            <v>24.416329052972884</v>
          </cell>
          <cell r="N81">
            <v>17.785019868711387</v>
          </cell>
          <cell r="P81">
            <v>90.950820173019679</v>
          </cell>
          <cell r="Q81">
            <v>36.214591403719879</v>
          </cell>
          <cell r="R81">
            <v>-24.163084009416821</v>
          </cell>
          <cell r="S81">
            <v>-0.5199639960959388</v>
          </cell>
          <cell r="T81">
            <v>7.9972350715955827</v>
          </cell>
          <cell r="V81">
            <v>12.013105613982745</v>
          </cell>
          <cell r="W81">
            <v>9.6203810155589053</v>
          </cell>
          <cell r="X81">
            <v>-30.93806230889254</v>
          </cell>
          <cell r="Y81">
            <v>12.666119249145098</v>
          </cell>
          <cell r="Z81">
            <v>-1.3267798145088534</v>
          </cell>
          <cell r="AB81">
            <v>26.683250215351407</v>
          </cell>
          <cell r="AC81">
            <v>54.904195073158263</v>
          </cell>
          <cell r="AD81">
            <v>68.352154741227025</v>
          </cell>
          <cell r="AE81">
            <v>33.438790801543291</v>
          </cell>
          <cell r="AF81">
            <v>44.277220082163865</v>
          </cell>
          <cell r="AH81">
            <v>8.3019464102932261</v>
          </cell>
          <cell r="AI81">
            <v>68.617381587928776</v>
          </cell>
          <cell r="AJ81">
            <v>-12.261357153850767</v>
          </cell>
          <cell r="AK81">
            <v>-39.950336882459645</v>
          </cell>
          <cell r="AL81">
            <v>6.9023125097147613</v>
          </cell>
          <cell r="AN81">
            <v>-32.605746722044614</v>
          </cell>
          <cell r="AO81">
            <v>-52.592576295009984</v>
          </cell>
          <cell r="AP81">
            <v>69.527006914286147</v>
          </cell>
          <cell r="AQ81">
            <v>38.431951027857252</v>
          </cell>
          <cell r="AR81">
            <v>-10.129841191694297</v>
          </cell>
          <cell r="AT81">
            <v>-16.982668525758044</v>
          </cell>
          <cell r="AU81">
            <v>-35.624236822871666</v>
          </cell>
          <cell r="AV81">
            <v>-60.225741234563905</v>
          </cell>
          <cell r="AW81">
            <v>-10.828097479385704</v>
          </cell>
          <cell r="AX81">
            <v>-36.231610614720658</v>
          </cell>
          <cell r="AZ81">
            <v>36.509678017110275</v>
          </cell>
          <cell r="BA81">
            <v>34.169486241892912</v>
          </cell>
          <cell r="BB81">
            <v>4.8857595494245203</v>
          </cell>
          <cell r="BC81">
            <v>-17.686598726095426</v>
          </cell>
          <cell r="BD81">
            <v>11.821722255015516</v>
          </cell>
          <cell r="BF81">
            <v>-4.9965918410025552</v>
          </cell>
          <cell r="BG81">
            <v>97.941083386435679</v>
          </cell>
          <cell r="BH81">
            <v>27.878029500629296</v>
          </cell>
          <cell r="BI81">
            <v>46.658427592711945</v>
          </cell>
          <cell r="BJ81">
            <v>41.393405488938726</v>
          </cell>
          <cell r="BL81">
            <v>55.738089035569601</v>
          </cell>
          <cell r="BM81">
            <v>-11.557619924070309</v>
          </cell>
          <cell r="BN81">
            <v>23.88963947785254</v>
          </cell>
          <cell r="BO81">
            <v>23.466122461053374</v>
          </cell>
          <cell r="BP81">
            <v>16.687299395727578</v>
          </cell>
          <cell r="BR81">
            <v>21.332283564791581</v>
          </cell>
          <cell r="BS81">
            <v>58.76213358863356</v>
          </cell>
          <cell r="BT81">
            <v>69.277297665756123</v>
          </cell>
          <cell r="BU81">
            <v>41.910473224838285</v>
          </cell>
          <cell r="BV81">
            <v>47.279840903333536</v>
          </cell>
          <cell r="BX81">
            <v>25.083780611312662</v>
          </cell>
          <cell r="BY81">
            <v>18.577659630952922</v>
          </cell>
          <cell r="BZ81">
            <v>-0.20141642726268572</v>
          </cell>
          <cell r="CA81">
            <v>8.0855106900522173</v>
          </cell>
          <cell r="CB81">
            <v>12.809947648681245</v>
          </cell>
          <cell r="CD81">
            <v>57.18282160197856</v>
          </cell>
          <cell r="CE81">
            <v>23.568993423565615</v>
          </cell>
          <cell r="CF81">
            <v>61.169721042004824</v>
          </cell>
          <cell r="CG81">
            <v>25.121333251008267</v>
          </cell>
          <cell r="CH81">
            <v>39.963718260763017</v>
          </cell>
          <cell r="CJ81">
            <v>37.184171332144416</v>
          </cell>
          <cell r="CK81">
            <v>12.38545968685321</v>
          </cell>
          <cell r="CL81">
            <v>-12.382960452278141</v>
          </cell>
          <cell r="CM81">
            <v>23.232482854197585</v>
          </cell>
          <cell r="CN81">
            <v>14.882469089934631</v>
          </cell>
          <cell r="CP81">
            <v>-1.0899261010955996</v>
          </cell>
          <cell r="CQ81">
            <v>8.5951642709948715</v>
          </cell>
          <cell r="CR81">
            <v>36.61408520877734</v>
          </cell>
          <cell r="CS81">
            <v>-8.8692711160607018</v>
          </cell>
          <cell r="CT81">
            <v>7.0965281834515963</v>
          </cell>
          <cell r="CV81">
            <v>-26.411774193509217</v>
          </cell>
          <cell r="CW81">
            <v>-23.193631751879749</v>
          </cell>
          <cell r="CX81">
            <v>-9.9986187651465315</v>
          </cell>
          <cell r="CY81">
            <v>13.979677803784966</v>
          </cell>
          <cell r="CZ81">
            <v>-13.954275154407327</v>
          </cell>
        </row>
        <row r="82">
          <cell r="B82" t="str">
            <v>Fresco</v>
          </cell>
          <cell r="D82">
            <v>-5.4945927125061758</v>
          </cell>
          <cell r="E82">
            <v>-15.887404001191058</v>
          </cell>
          <cell r="F82">
            <v>-3.7298380896912988</v>
          </cell>
          <cell r="G82">
            <v>3.0472062229579251</v>
          </cell>
          <cell r="H82">
            <v>-4.7248742360972784</v>
          </cell>
          <cell r="J82">
            <v>24.593614856725694</v>
          </cell>
          <cell r="K82">
            <v>29.161310861879173</v>
          </cell>
          <cell r="L82">
            <v>-0.75678520181324416</v>
          </cell>
          <cell r="M82">
            <v>-33.454647265080055</v>
          </cell>
          <cell r="N82">
            <v>0.1365028224564071</v>
          </cell>
          <cell r="P82">
            <v>12.161367155650325</v>
          </cell>
          <cell r="Q82">
            <v>8.2051777331996192</v>
          </cell>
          <cell r="R82">
            <v>7.9038539844711693</v>
          </cell>
          <cell r="S82">
            <v>16.203752789594176</v>
          </cell>
          <cell r="T82">
            <v>11.046199361412107</v>
          </cell>
          <cell r="V82">
            <v>4.9084338637747464</v>
          </cell>
          <cell r="W82">
            <v>-13.519714321473103</v>
          </cell>
          <cell r="X82">
            <v>-47.487301726290617</v>
          </cell>
          <cell r="Y82">
            <v>-14.274018836769571</v>
          </cell>
          <cell r="Z82">
            <v>-16.178116750821999</v>
          </cell>
          <cell r="AB82">
            <v>-9.7454840169698684</v>
          </cell>
          <cell r="AC82">
            <v>16.938320194426183</v>
          </cell>
          <cell r="AD82">
            <v>15.846527672253316</v>
          </cell>
          <cell r="AE82">
            <v>-36.789904469263959</v>
          </cell>
          <cell r="AF82">
            <v>-5.7101747211268616</v>
          </cell>
          <cell r="AH82">
            <v>-27.494857083456907</v>
          </cell>
          <cell r="AI82">
            <v>-4.0282026498463352</v>
          </cell>
          <cell r="AJ82">
            <v>71.026722630596453</v>
          </cell>
          <cell r="AK82">
            <v>145.17202269123516</v>
          </cell>
          <cell r="AL82">
            <v>24.676116446130919</v>
          </cell>
          <cell r="AN82">
            <v>58.658786093484309</v>
          </cell>
          <cell r="AO82">
            <v>7.0216548709028928</v>
          </cell>
          <cell r="AP82">
            <v>2.0882652375353103</v>
          </cell>
          <cell r="AQ82">
            <v>-17.313392646927667</v>
          </cell>
          <cell r="AR82">
            <v>8.873807629106949</v>
          </cell>
          <cell r="AT82">
            <v>-10.53811057303551</v>
          </cell>
          <cell r="AU82">
            <v>16.227115810880875</v>
          </cell>
          <cell r="AV82">
            <v>20.166261709597009</v>
          </cell>
          <cell r="AW82">
            <v>24.484866300366718</v>
          </cell>
          <cell r="AX82">
            <v>11.065053560716521</v>
          </cell>
          <cell r="AZ82">
            <v>28.919531766564944</v>
          </cell>
          <cell r="BA82">
            <v>-1.4393847605781076</v>
          </cell>
          <cell r="BB82">
            <v>-13.671532366450833</v>
          </cell>
          <cell r="BC82">
            <v>5.0958648998418568</v>
          </cell>
          <cell r="BD82">
            <v>4.5539018949738619</v>
          </cell>
          <cell r="BF82">
            <v>-7.8230459824217746</v>
          </cell>
          <cell r="BG82">
            <v>-7.0266055574702193</v>
          </cell>
          <cell r="BH82">
            <v>0.53008263093612129</v>
          </cell>
          <cell r="BI82">
            <v>-20.19012926536162</v>
          </cell>
          <cell r="BJ82">
            <v>-9.1973799095452762</v>
          </cell>
          <cell r="BL82">
            <v>-2.4143893859484109</v>
          </cell>
          <cell r="BM82">
            <v>18.914031440639988</v>
          </cell>
          <cell r="BN82">
            <v>-20.140416822224466</v>
          </cell>
          <cell r="BO82">
            <v>-2.3959436086020958</v>
          </cell>
          <cell r="BP82">
            <v>-1.4137012970668934</v>
          </cell>
          <cell r="BR82">
            <v>-11.616607422911414</v>
          </cell>
          <cell r="BS82">
            <v>-4.6937510695851756</v>
          </cell>
          <cell r="BT82">
            <v>11.033027923918041</v>
          </cell>
          <cell r="BU82">
            <v>26.969944954943557</v>
          </cell>
          <cell r="BV82">
            <v>3.4561947009770648</v>
          </cell>
          <cell r="BX82">
            <v>18.376340264260122</v>
          </cell>
          <cell r="BY82">
            <v>-15.892816758306111</v>
          </cell>
          <cell r="BZ82">
            <v>-6.9409579497318674</v>
          </cell>
          <cell r="CA82">
            <v>-22.765953942784378</v>
          </cell>
          <cell r="CB82">
            <v>-7.3124334999818785</v>
          </cell>
          <cell r="CD82">
            <v>-8.0389150933384883</v>
          </cell>
          <cell r="CE82">
            <v>15.414526938287537</v>
          </cell>
          <cell r="CF82">
            <v>19.42577106484076</v>
          </cell>
          <cell r="CG82">
            <v>22.953777509027006</v>
          </cell>
          <cell r="CH82">
            <v>10.345300550491771</v>
          </cell>
          <cell r="CJ82">
            <v>12.995197814745893</v>
          </cell>
          <cell r="CK82">
            <v>1.9929316230890208</v>
          </cell>
          <cell r="CL82">
            <v>10.905011226093464</v>
          </cell>
          <cell r="CM82">
            <v>-15.268552117372721</v>
          </cell>
          <cell r="CN82">
            <v>2.3645854471500769</v>
          </cell>
          <cell r="CP82">
            <v>18.09728995383135</v>
          </cell>
          <cell r="CQ82">
            <v>-0.78507536115036203</v>
          </cell>
          <cell r="CR82">
            <v>-5.0613876544724405</v>
          </cell>
          <cell r="CS82">
            <v>35.855317113412525</v>
          </cell>
          <cell r="CT82">
            <v>11.859371788820255</v>
          </cell>
          <cell r="CV82">
            <v>1.276934294923592</v>
          </cell>
          <cell r="CW82">
            <v>13.415331014546311</v>
          </cell>
          <cell r="CX82">
            <v>5.3895944384499757</v>
          </cell>
          <cell r="CY82">
            <v>-1.7751234028696388</v>
          </cell>
          <cell r="CZ82">
            <v>3.9610470245009282</v>
          </cell>
        </row>
        <row r="83">
          <cell r="B83" t="str">
            <v>Seco salado</v>
          </cell>
          <cell r="D83">
            <v>-13.442736921261528</v>
          </cell>
          <cell r="E83">
            <v>77.86385701772457</v>
          </cell>
          <cell r="F83">
            <v>49.380303163119777</v>
          </cell>
          <cell r="G83">
            <v>-2.0011283070239188</v>
          </cell>
          <cell r="H83">
            <v>22.177470047437751</v>
          </cell>
          <cell r="J83">
            <v>-0.36089149418496902</v>
          </cell>
          <cell r="K83">
            <v>-3.2754829718563769</v>
          </cell>
          <cell r="L83">
            <v>18.55741304316301</v>
          </cell>
          <cell r="M83">
            <v>-18.917150971697495</v>
          </cell>
          <cell r="N83">
            <v>-0.71064883072983775</v>
          </cell>
          <cell r="P83">
            <v>163.85351616468131</v>
          </cell>
          <cell r="Q83">
            <v>18.164646711710432</v>
          </cell>
          <cell r="R83">
            <v>5.1252977415789331</v>
          </cell>
          <cell r="S83">
            <v>171.54186995839933</v>
          </cell>
          <cell r="T83">
            <v>73.515642387385981</v>
          </cell>
          <cell r="V83">
            <v>-3.5280510259001971</v>
          </cell>
          <cell r="W83">
            <v>-12.897916132280088</v>
          </cell>
          <cell r="X83">
            <v>-14.92790132703449</v>
          </cell>
          <cell r="Y83">
            <v>-27.707884519681286</v>
          </cell>
          <cell r="Z83">
            <v>-14.591506938626395</v>
          </cell>
          <cell r="AB83">
            <v>-21.728366651005217</v>
          </cell>
          <cell r="AC83">
            <v>33.227674731174687</v>
          </cell>
          <cell r="AD83">
            <v>33.29326657733813</v>
          </cell>
          <cell r="AE83">
            <v>-21.663761528398737</v>
          </cell>
          <cell r="AF83">
            <v>-0.20245723556355699</v>
          </cell>
          <cell r="AH83">
            <v>-22.544691036625551</v>
          </cell>
          <cell r="AI83">
            <v>-29.101019575080315</v>
          </cell>
          <cell r="AJ83">
            <v>-27.154375072632817</v>
          </cell>
          <cell r="AK83">
            <v>51.665015766301678</v>
          </cell>
          <cell r="AL83">
            <v>-11.103736537257049</v>
          </cell>
          <cell r="AN83">
            <v>127.30354087456735</v>
          </cell>
          <cell r="AO83">
            <v>103.11221322779355</v>
          </cell>
          <cell r="AP83">
            <v>83.017839323101299</v>
          </cell>
          <cell r="AQ83">
            <v>10.46855906835853</v>
          </cell>
          <cell r="AR83">
            <v>74.4295676066331</v>
          </cell>
          <cell r="AT83">
            <v>-28.82155362434537</v>
          </cell>
          <cell r="AU83">
            <v>3.973207714308316</v>
          </cell>
          <cell r="AV83">
            <v>50.547523089513902</v>
          </cell>
          <cell r="AW83">
            <v>-2.5917604507545207</v>
          </cell>
          <cell r="AX83">
            <v>1.7867559189044897</v>
          </cell>
          <cell r="AZ83">
            <v>22.836851488114334</v>
          </cell>
          <cell r="BA83">
            <v>-8.4038122124982806</v>
          </cell>
          <cell r="BB83">
            <v>-9.574710404874736</v>
          </cell>
          <cell r="BC83">
            <v>58.51389849002291</v>
          </cell>
          <cell r="BD83">
            <v>11.689890610082344</v>
          </cell>
          <cell r="BF83">
            <v>58.413309842536904</v>
          </cell>
          <cell r="BG83">
            <v>20.332049683829865</v>
          </cell>
          <cell r="BH83">
            <v>-4.9383951288795345</v>
          </cell>
          <cell r="BI83">
            <v>-14.345463441942982</v>
          </cell>
          <cell r="BJ83">
            <v>13.56073375472846</v>
          </cell>
          <cell r="BL83">
            <v>-31.431167002382139</v>
          </cell>
          <cell r="BM83">
            <v>0.39996542962812498</v>
          </cell>
          <cell r="BN83">
            <v>19.090930389209902</v>
          </cell>
          <cell r="BO83">
            <v>9.8704689525935123</v>
          </cell>
          <cell r="BP83">
            <v>-4.6446347683297091</v>
          </cell>
          <cell r="BR83">
            <v>-13.97290334098102</v>
          </cell>
          <cell r="BS83">
            <v>24.039094216378956</v>
          </cell>
          <cell r="BT83">
            <v>-22.515710066456649</v>
          </cell>
          <cell r="BU83">
            <v>-6.782847244070183</v>
          </cell>
          <cell r="BV83">
            <v>-5.2368604610057332</v>
          </cell>
          <cell r="BX83">
            <v>15.614714014780333</v>
          </cell>
          <cell r="BY83">
            <v>-20.869447876235199</v>
          </cell>
          <cell r="BZ83">
            <v>19.978072943618756</v>
          </cell>
          <cell r="CA83">
            <v>18.423480340974237</v>
          </cell>
          <cell r="CB83">
            <v>5.6784434739616501</v>
          </cell>
          <cell r="CD83">
            <v>8.1904894140121058</v>
          </cell>
          <cell r="CE83">
            <v>-26.05522965643928</v>
          </cell>
          <cell r="CF83">
            <v>-20.01852642301219</v>
          </cell>
          <cell r="CG83">
            <v>-36.577901988582894</v>
          </cell>
          <cell r="CH83">
            <v>-19.002111659598441</v>
          </cell>
          <cell r="CJ83">
            <v>9.0593486089829867</v>
          </cell>
          <cell r="CK83">
            <v>36.772580191080863</v>
          </cell>
          <cell r="CL83">
            <v>-10.6892730654574</v>
          </cell>
          <cell r="CM83">
            <v>60.54266507986847</v>
          </cell>
          <cell r="CN83">
            <v>21.303714168752208</v>
          </cell>
          <cell r="CP83">
            <v>34.886501648014843</v>
          </cell>
          <cell r="CQ83">
            <v>28.458582407780455</v>
          </cell>
          <cell r="CR83">
            <v>12.365284806613317</v>
          </cell>
          <cell r="CS83">
            <v>-4.2377049732622396</v>
          </cell>
          <cell r="CT83">
            <v>18.278466691884134</v>
          </cell>
          <cell r="CV83">
            <v>-56.138702241656482</v>
          </cell>
          <cell r="CW83">
            <v>-30.397387505208513</v>
          </cell>
          <cell r="CX83">
            <v>-10</v>
          </cell>
          <cell r="CY83">
            <v>-5.7460527366458081</v>
          </cell>
          <cell r="CZ83">
            <v>-30.031091076755374</v>
          </cell>
        </row>
        <row r="85">
          <cell r="A85" t="str">
            <v>II.</v>
          </cell>
          <cell r="B85" t="str">
            <v>PBI PESCA CONTINENTAL</v>
          </cell>
          <cell r="D85">
            <v>-24.920724275578777</v>
          </cell>
          <cell r="E85">
            <v>6.8782862804884957</v>
          </cell>
          <cell r="F85">
            <v>81.081666367689081</v>
          </cell>
          <cell r="G85">
            <v>26.925121107365868</v>
          </cell>
          <cell r="H85">
            <v>16.353696737047358</v>
          </cell>
          <cell r="J85">
            <v>-34.697869163109118</v>
          </cell>
          <cell r="K85">
            <v>-50.024067352944449</v>
          </cell>
          <cell r="L85">
            <v>-31.393135253302646</v>
          </cell>
          <cell r="M85">
            <v>-10.434761322176485</v>
          </cell>
          <cell r="N85">
            <v>-31.86077993187854</v>
          </cell>
          <cell r="P85">
            <v>-7.6608022902644848</v>
          </cell>
          <cell r="Q85">
            <v>25.202421664254175</v>
          </cell>
          <cell r="R85">
            <v>-7.6784406737270814</v>
          </cell>
          <cell r="S85">
            <v>0.73953360384510347</v>
          </cell>
          <cell r="T85">
            <v>0.81008067944419793</v>
          </cell>
          <cell r="V85">
            <v>-27.096597479545281</v>
          </cell>
          <cell r="W85">
            <v>-43.962183022300479</v>
          </cell>
          <cell r="X85">
            <v>-43.47141946269636</v>
          </cell>
          <cell r="Y85">
            <v>-47.864008650097567</v>
          </cell>
          <cell r="Z85">
            <v>-41.979008767537671</v>
          </cell>
          <cell r="AB85">
            <v>9.8393614515994017</v>
          </cell>
          <cell r="AC85">
            <v>5.7873091501456457</v>
          </cell>
          <cell r="AD85">
            <v>19.239763977644159</v>
          </cell>
          <cell r="AE85">
            <v>4.3476640325469589</v>
          </cell>
          <cell r="AF85">
            <v>10.183301066850063</v>
          </cell>
          <cell r="AH85">
            <v>36.760099107095982</v>
          </cell>
          <cell r="AI85">
            <v>14.324769827690844</v>
          </cell>
          <cell r="AJ85">
            <v>-9.9480577303805546</v>
          </cell>
          <cell r="AK85">
            <v>21.711972091150102</v>
          </cell>
          <cell r="AL85">
            <v>13.667150976977567</v>
          </cell>
          <cell r="AN85">
            <v>-35.261234053270712</v>
          </cell>
          <cell r="AO85">
            <v>2.1348264971935436</v>
          </cell>
          <cell r="AP85">
            <v>42.043865802683342</v>
          </cell>
          <cell r="AQ85">
            <v>5.5209973019365606</v>
          </cell>
          <cell r="AR85">
            <v>2.8562978031807091</v>
          </cell>
          <cell r="AT85">
            <v>9.1272925243125513</v>
          </cell>
          <cell r="AU85">
            <v>-13.82107164914926</v>
          </cell>
          <cell r="AV85">
            <v>-9.7727370040556707</v>
          </cell>
          <cell r="AW85">
            <v>5.9240826562944875</v>
          </cell>
          <cell r="AX85">
            <v>-2.9977974542987056</v>
          </cell>
          <cell r="AZ85">
            <v>20.745030678959026</v>
          </cell>
          <cell r="BA85">
            <v>14.333562339996959</v>
          </cell>
          <cell r="BB85">
            <v>9.2628510469012326E-2</v>
          </cell>
          <cell r="BC85">
            <v>3.5726090434078799</v>
          </cell>
          <cell r="BD85">
            <v>7.7311012257556371</v>
          </cell>
          <cell r="BF85">
            <v>1.8722462753879938</v>
          </cell>
          <cell r="BG85">
            <v>-4.8675094314392027</v>
          </cell>
          <cell r="BH85">
            <v>-24.133329022508846</v>
          </cell>
          <cell r="BI85">
            <v>-34.170046041849361</v>
          </cell>
          <cell r="BJ85">
            <v>-17.761445980353557</v>
          </cell>
          <cell r="BL85">
            <v>-16.003332624336466</v>
          </cell>
          <cell r="BM85">
            <v>8.0892201638095287</v>
          </cell>
          <cell r="BN85">
            <v>31.663407270429587</v>
          </cell>
          <cell r="BO85">
            <v>16.004554293051456</v>
          </cell>
          <cell r="BP85">
            <v>9.9968157606779755</v>
          </cell>
          <cell r="BR85">
            <v>32.198348860180971</v>
          </cell>
          <cell r="BS85">
            <v>25.082690226413746</v>
          </cell>
          <cell r="BT85">
            <v>11.707927795216861</v>
          </cell>
          <cell r="BU85">
            <v>20.563794163401866</v>
          </cell>
          <cell r="BV85">
            <v>21.039816614862275</v>
          </cell>
          <cell r="BX85">
            <v>-0.19102391276507547</v>
          </cell>
          <cell r="BY85">
            <v>2.3248777675543835</v>
          </cell>
          <cell r="BZ85">
            <v>-16.312462280128258</v>
          </cell>
          <cell r="CA85">
            <v>10.272296491686134</v>
          </cell>
          <cell r="CB85">
            <v>-1.8562580078735067</v>
          </cell>
          <cell r="CD85">
            <v>-21.885961215043466</v>
          </cell>
          <cell r="CE85">
            <v>9.1600609613864634</v>
          </cell>
          <cell r="CF85">
            <v>15.658022101239993</v>
          </cell>
          <cell r="CG85">
            <v>-11.183214149614841</v>
          </cell>
          <cell r="CH85">
            <v>-1.8192529888813311</v>
          </cell>
          <cell r="CJ85">
            <v>19.843130924894339</v>
          </cell>
          <cell r="CK85">
            <v>-1.3365356768707102</v>
          </cell>
          <cell r="CL85">
            <v>18.778052314120018</v>
          </cell>
          <cell r="CM85">
            <v>34.503513851648989</v>
          </cell>
          <cell r="CN85">
            <v>17.562243993106421</v>
          </cell>
          <cell r="CP85">
            <v>16.502126996015917</v>
          </cell>
          <cell r="CQ85">
            <v>-3.8566514705088792</v>
          </cell>
          <cell r="CR85">
            <v>-17.544966115599209</v>
          </cell>
          <cell r="CS85">
            <v>-11.802715003151931</v>
          </cell>
          <cell r="CT85">
            <v>-6.6192452683970373</v>
          </cell>
          <cell r="CV85">
            <v>3.5810148998268119</v>
          </cell>
          <cell r="CW85">
            <v>6.8092292035784538</v>
          </cell>
          <cell r="CX85">
            <v>5.3976778346242327</v>
          </cell>
          <cell r="CY85">
            <v>5.8593192694311966</v>
          </cell>
          <cell r="CZ85">
            <v>5.4369653995809415</v>
          </cell>
        </row>
        <row r="87">
          <cell r="A87" t="str">
            <v xml:space="preserve">III. </v>
          </cell>
          <cell r="B87" t="str">
            <v>PBI PESCA</v>
          </cell>
          <cell r="D87">
            <v>20.709045689884434</v>
          </cell>
          <cell r="E87">
            <v>7.096946059111616</v>
          </cell>
          <cell r="F87">
            <v>7.8987399017411093</v>
          </cell>
          <cell r="G87">
            <v>-11.628347974046477</v>
          </cell>
          <cell r="H87">
            <v>3.8584726695195997</v>
          </cell>
          <cell r="J87">
            <v>14.596897460080015</v>
          </cell>
          <cell r="K87">
            <v>34.956460494301467</v>
          </cell>
          <cell r="L87">
            <v>27.404832619714597</v>
          </cell>
          <cell r="M87">
            <v>10.56364249892367</v>
          </cell>
          <cell r="N87">
            <v>21.144527134944127</v>
          </cell>
          <cell r="P87">
            <v>0.16970605095718838</v>
          </cell>
          <cell r="Q87">
            <v>-14.732771913177572</v>
          </cell>
          <cell r="R87">
            <v>-23.238934278549522</v>
          </cell>
          <cell r="S87">
            <v>-19.394440088613393</v>
          </cell>
          <cell r="T87">
            <v>-13.915038766648365</v>
          </cell>
          <cell r="V87">
            <v>-14.690683680291912</v>
          </cell>
          <cell r="W87">
            <v>-2.1243921167136079</v>
          </cell>
          <cell r="X87">
            <v>-22.859305244199192</v>
          </cell>
          <cell r="Y87">
            <v>15.798200832996017</v>
          </cell>
          <cell r="Z87">
            <v>-4.791029893836793</v>
          </cell>
          <cell r="AB87">
            <v>-6.5223600050478581</v>
          </cell>
          <cell r="AC87">
            <v>26.49740767691469</v>
          </cell>
          <cell r="AD87">
            <v>24.707840190757693</v>
          </cell>
          <cell r="AE87">
            <v>-37.981869637279978</v>
          </cell>
          <cell r="AF87">
            <v>-1.8289907352583867</v>
          </cell>
          <cell r="AH87">
            <v>-36.714769893206579</v>
          </cell>
          <cell r="AI87">
            <v>-38.000755008673615</v>
          </cell>
          <cell r="AJ87">
            <v>10.452517527087338</v>
          </cell>
          <cell r="AK87">
            <v>44.55090038087792</v>
          </cell>
          <cell r="AL87">
            <v>-13.373878726393542</v>
          </cell>
          <cell r="AN87">
            <v>53.63378131069868</v>
          </cell>
          <cell r="AO87">
            <v>32.866762831896921</v>
          </cell>
          <cell r="AP87">
            <v>0.30384448932487373</v>
          </cell>
          <cell r="AQ87">
            <v>29.326684232701751</v>
          </cell>
          <cell r="AR87">
            <v>28.188467768711433</v>
          </cell>
          <cell r="AT87">
            <v>24.248558503913429</v>
          </cell>
          <cell r="AU87">
            <v>17.749687668781604</v>
          </cell>
          <cell r="AV87">
            <v>22.172783575582656</v>
          </cell>
          <cell r="AW87">
            <v>-11.630700107948314</v>
          </cell>
          <cell r="AX87">
            <v>10.433270176551204</v>
          </cell>
          <cell r="AZ87">
            <v>-0.73286357915044675</v>
          </cell>
          <cell r="BA87">
            <v>0.76354976509725248</v>
          </cell>
          <cell r="BB87">
            <v>-19.2795550192766</v>
          </cell>
          <cell r="BC87">
            <v>-28.641153327647402</v>
          </cell>
          <cell r="BD87">
            <v>-11.06647732845488</v>
          </cell>
          <cell r="BF87">
            <v>-17.825824188846482</v>
          </cell>
          <cell r="BG87">
            <v>8.8563651244700736</v>
          </cell>
          <cell r="BH87">
            <v>9.0874289047688563</v>
          </cell>
          <cell r="BI87">
            <v>29.883408901637836</v>
          </cell>
          <cell r="BJ87">
            <v>6.0576999920083097</v>
          </cell>
          <cell r="BL87">
            <v>-11.505043731568222</v>
          </cell>
          <cell r="BM87">
            <v>-10.191642413925635</v>
          </cell>
          <cell r="BN87">
            <v>-16.283150348423334</v>
          </cell>
          <cell r="BO87">
            <v>-5.0160890060437566</v>
          </cell>
          <cell r="BP87">
            <v>-10.251073769874154</v>
          </cell>
          <cell r="BR87">
            <v>11.873935680471902</v>
          </cell>
          <cell r="BS87">
            <v>33.682948051642654</v>
          </cell>
          <cell r="BT87">
            <v>40.492444657364757</v>
          </cell>
          <cell r="BU87">
            <v>35.224296670396086</v>
          </cell>
          <cell r="BV87">
            <v>30.748124776459264</v>
          </cell>
          <cell r="BX87">
            <v>10.831439724989806</v>
          </cell>
          <cell r="BY87">
            <v>3.2934595222179155</v>
          </cell>
          <cell r="BZ87">
            <v>-6.3382232799346667</v>
          </cell>
          <cell r="CA87">
            <v>4.4637244388566302</v>
          </cell>
          <cell r="CB87">
            <v>3.2066043103193635</v>
          </cell>
          <cell r="CD87">
            <v>25.940358532225872</v>
          </cell>
          <cell r="CE87">
            <v>-10.493850288326271</v>
          </cell>
          <cell r="CF87">
            <v>16.318651729708833</v>
          </cell>
          <cell r="CG87">
            <v>-4.9840487431471558</v>
          </cell>
          <cell r="CH87">
            <v>2.3539996341513501</v>
          </cell>
          <cell r="CJ87">
            <v>14.496141423733789</v>
          </cell>
          <cell r="CK87">
            <v>9.430250169341889</v>
          </cell>
          <cell r="CL87">
            <v>-5.3084938509892083</v>
          </cell>
          <cell r="CM87">
            <v>5.6282801752841891</v>
          </cell>
          <cell r="CN87">
            <v>6.8700396825396979</v>
          </cell>
          <cell r="CP87">
            <v>6.5660133161374574</v>
          </cell>
          <cell r="CQ87">
            <v>4.3670430479581626</v>
          </cell>
          <cell r="CR87">
            <v>14.978273893552441</v>
          </cell>
          <cell r="CS87">
            <v>2.5204675010911899</v>
          </cell>
          <cell r="CT87">
            <v>6.1924653825326885</v>
          </cell>
          <cell r="CV87">
            <v>-19.796784994932466</v>
          </cell>
          <cell r="CW87">
            <v>-2.8706546617673325</v>
          </cell>
          <cell r="CX87">
            <v>-3.8675976201143669</v>
          </cell>
          <cell r="CY87">
            <v>6.5468092612913154</v>
          </cell>
          <cell r="CZ87">
            <v>-4.943076651160581</v>
          </cell>
        </row>
      </sheetData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INDICE"/>
      <sheetName val="EEFF"/>
      <sheetName val="ESTADOS FINANCIEROS POR BANCO"/>
      <sheetName val="Pág. 1"/>
      <sheetName val="Pág. 2"/>
      <sheetName val="Pág. 3"/>
      <sheetName val="Pág. 4"/>
      <sheetName val="Pág. 5"/>
      <sheetName val="Pág. 6"/>
      <sheetName val="Pág. 7"/>
      <sheetName val="Pág. 8"/>
      <sheetName val="Pág. 9"/>
      <sheetName val="Pág. 10"/>
      <sheetName val="Pág. 11"/>
      <sheetName val="Pág. 12"/>
      <sheetName val="Pág. 13"/>
      <sheetName val="Pág. 14"/>
      <sheetName val="Pág. 15"/>
      <sheetName val="Pag. 16"/>
      <sheetName val="ESTADOS FINANCIEROS DEL SISTEMA"/>
      <sheetName val="Pág.  17 "/>
      <sheetName val="Pág.  17  A"/>
      <sheetName val="Pág.  18"/>
      <sheetName val="Pág.  18 A"/>
      <sheetName val="Pág.  19 "/>
      <sheetName val="Pág. 20 "/>
      <sheetName val="Pág.  21 "/>
      <sheetName val="GRAF EVOL"/>
      <sheetName val="Analisis"/>
      <sheetName val="Pág. 22"/>
      <sheetName val="Pág. 23"/>
      <sheetName val="Pág. 24"/>
      <sheetName val="Pág.  25"/>
      <sheetName val="Pág 26"/>
      <sheetName val="Pág. 27"/>
      <sheetName val="Pág. 28"/>
      <sheetName val="EVOL"/>
      <sheetName val="MENS"/>
      <sheetName val="Pág. 29"/>
      <sheetName val="Pág. 30"/>
      <sheetName val="Pág. 31"/>
      <sheetName val="Pág. 32"/>
      <sheetName val="Pág. 33"/>
      <sheetName val="Pág. 34"/>
      <sheetName val="Pág.   35"/>
      <sheetName val="Pág.  36"/>
      <sheetName val="Pág. 37 p"/>
      <sheetName val="Pág.  38"/>
      <sheetName val="Pág. 39 "/>
      <sheetName val="Pág. 40 "/>
      <sheetName val="Pág. 41 "/>
      <sheetName val="Pág.  42"/>
      <sheetName val="Pág.    43"/>
      <sheetName val="Pág.  44"/>
      <sheetName val="EEERR"/>
      <sheetName val="Pág.   45"/>
      <sheetName val="Pág.  46"/>
      <sheetName val="Pág.  47  "/>
      <sheetName val="Pág.  48"/>
      <sheetName val="Pág.  49"/>
      <sheetName val="Pág. 50  "/>
      <sheetName val="Pág. 51 "/>
      <sheetName val="Pág.   52"/>
      <sheetName val="Pág. 53M"/>
      <sheetName val="Pág.   54"/>
      <sheetName val="Pág.  55"/>
      <sheetName val="Pág.  56"/>
      <sheetName val="Pág.  57"/>
      <sheetName val="Pág. 58"/>
      <sheetName val="Pág. 59"/>
      <sheetName val="Pág. 60"/>
      <sheetName val="EB-06-08-A"/>
    </sheetNames>
    <definedNames>
      <definedName name="INDICE"/>
    </defined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es"/>
      <sheetName val="Temporadas"/>
      <sheetName val="TM"/>
      <sheetName val="Mensual"/>
      <sheetName val="Pescados"/>
      <sheetName val="Trimestral"/>
      <sheetName val="Hoja2"/>
      <sheetName val="Semestral"/>
      <sheetName val="Gráficos_Pescados"/>
      <sheetName val="Escenarios"/>
      <sheetName val="Proyecciones"/>
      <sheetName val="Miles TM"/>
      <sheetName val="VBP"/>
      <sheetName val="Gráficos"/>
      <sheetName val="Cuadroespecies"/>
      <sheetName val="Precio Harina"/>
      <sheetName val="Biomasa"/>
      <sheetName val="Biomasa Jurel"/>
      <sheetName val="Mensual (2)"/>
      <sheetName val="Hoja1"/>
      <sheetName val="Informe"/>
      <sheetName val="Comparacion"/>
      <sheetName val="Informe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C2">
            <v>42736</v>
          </cell>
          <cell r="D2">
            <v>43070</v>
          </cell>
          <cell r="G2">
            <v>43466</v>
          </cell>
          <cell r="H2">
            <v>43800</v>
          </cell>
        </row>
        <row r="5">
          <cell r="B5">
            <v>42370</v>
          </cell>
          <cell r="C5">
            <v>-47.011091111037103</v>
          </cell>
        </row>
        <row r="6">
          <cell r="B6">
            <v>42401</v>
          </cell>
        </row>
        <row r="7">
          <cell r="B7">
            <v>42430</v>
          </cell>
        </row>
        <row r="8">
          <cell r="B8">
            <v>42461</v>
          </cell>
        </row>
        <row r="9">
          <cell r="B9">
            <v>42491</v>
          </cell>
        </row>
        <row r="10">
          <cell r="B10">
            <v>42522</v>
          </cell>
        </row>
        <row r="11">
          <cell r="B11">
            <v>42552</v>
          </cell>
        </row>
        <row r="12">
          <cell r="B12">
            <v>42583</v>
          </cell>
        </row>
        <row r="13">
          <cell r="B13">
            <v>42614</v>
          </cell>
        </row>
        <row r="14">
          <cell r="B14">
            <v>42644</v>
          </cell>
        </row>
        <row r="15">
          <cell r="B15">
            <v>42675</v>
          </cell>
        </row>
        <row r="16">
          <cell r="B16">
            <v>42705</v>
          </cell>
        </row>
        <row r="17">
          <cell r="B17">
            <v>42736</v>
          </cell>
        </row>
        <row r="18">
          <cell r="B18">
            <v>42767</v>
          </cell>
        </row>
        <row r="19">
          <cell r="B19">
            <v>42795</v>
          </cell>
        </row>
        <row r="20">
          <cell r="B20">
            <v>42826</v>
          </cell>
        </row>
        <row r="21">
          <cell r="B21">
            <v>42856</v>
          </cell>
        </row>
        <row r="22">
          <cell r="B22">
            <v>42887</v>
          </cell>
        </row>
        <row r="23">
          <cell r="B23">
            <v>42917</v>
          </cell>
        </row>
        <row r="24">
          <cell r="B24">
            <v>42948</v>
          </cell>
        </row>
        <row r="25">
          <cell r="B25">
            <v>42979</v>
          </cell>
        </row>
        <row r="26">
          <cell r="B26">
            <v>43009</v>
          </cell>
        </row>
        <row r="27">
          <cell r="B27">
            <v>43040</v>
          </cell>
        </row>
        <row r="28">
          <cell r="B28">
            <v>43070</v>
          </cell>
        </row>
        <row r="29">
          <cell r="B29">
            <v>43101</v>
          </cell>
        </row>
        <row r="30">
          <cell r="B30">
            <v>43132</v>
          </cell>
        </row>
        <row r="31">
          <cell r="B31">
            <v>43160</v>
          </cell>
        </row>
        <row r="32">
          <cell r="B32">
            <v>43191</v>
          </cell>
        </row>
        <row r="33">
          <cell r="B33">
            <v>43221</v>
          </cell>
        </row>
        <row r="34">
          <cell r="B34">
            <v>43252</v>
          </cell>
        </row>
        <row r="35">
          <cell r="B35">
            <v>43282</v>
          </cell>
        </row>
        <row r="36">
          <cell r="B36">
            <v>43313</v>
          </cell>
        </row>
        <row r="37">
          <cell r="B37">
            <v>43344</v>
          </cell>
        </row>
        <row r="38">
          <cell r="B38">
            <v>43374</v>
          </cell>
        </row>
        <row r="39">
          <cell r="B39">
            <v>43405</v>
          </cell>
        </row>
        <row r="40">
          <cell r="B40">
            <v>43435</v>
          </cell>
        </row>
        <row r="41">
          <cell r="B41">
            <v>43466</v>
          </cell>
        </row>
        <row r="42">
          <cell r="B42">
            <v>43497</v>
          </cell>
        </row>
        <row r="43">
          <cell r="B43">
            <v>43525</v>
          </cell>
        </row>
        <row r="44">
          <cell r="B44">
            <v>43556</v>
          </cell>
        </row>
        <row r="45">
          <cell r="B45">
            <v>43586</v>
          </cell>
        </row>
        <row r="46">
          <cell r="B46">
            <v>43617</v>
          </cell>
        </row>
        <row r="47">
          <cell r="B47">
            <v>43647</v>
          </cell>
        </row>
        <row r="48">
          <cell r="B48">
            <v>43678</v>
          </cell>
        </row>
        <row r="49">
          <cell r="B49">
            <v>43709</v>
          </cell>
        </row>
        <row r="50">
          <cell r="B50">
            <v>43739</v>
          </cell>
        </row>
        <row r="51">
          <cell r="B51">
            <v>43770</v>
          </cell>
        </row>
        <row r="52">
          <cell r="B52">
            <v>43800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_julio"/>
      <sheetName val="Elec_julio (2)"/>
      <sheetName val="contri"/>
    </sheetNames>
    <sheetDataSet>
      <sheetData sheetId="0" refreshError="1">
        <row r="1">
          <cell r="A1" t="str">
            <v>DESCR</v>
          </cell>
          <cell r="B1" t="str">
            <v>ENE06</v>
          </cell>
          <cell r="C1" t="str">
            <v>FEB06</v>
          </cell>
          <cell r="D1" t="str">
            <v>MAR06</v>
          </cell>
          <cell r="E1" t="str">
            <v>ABR06</v>
          </cell>
          <cell r="F1" t="str">
            <v>MAY06</v>
          </cell>
          <cell r="G1" t="str">
            <v>JUN06</v>
          </cell>
          <cell r="H1" t="str">
            <v>JUL06</v>
          </cell>
          <cell r="I1" t="str">
            <v>AGO06</v>
          </cell>
          <cell r="J1" t="str">
            <v>SET06</v>
          </cell>
          <cell r="K1" t="str">
            <v>OCT06</v>
          </cell>
          <cell r="L1" t="str">
            <v>NOV06</v>
          </cell>
          <cell r="M1" t="str">
            <v>DIC06</v>
          </cell>
          <cell r="N1" t="str">
            <v>ENE07</v>
          </cell>
          <cell r="O1" t="str">
            <v>FEB07</v>
          </cell>
          <cell r="P1" t="str">
            <v>MAR07</v>
          </cell>
          <cell r="Q1" t="str">
            <v>ABR07</v>
          </cell>
          <cell r="R1" t="str">
            <v>MAY07</v>
          </cell>
          <cell r="S1" t="str">
            <v>JUN07</v>
          </cell>
          <cell r="T1" t="str">
            <v>JUL07</v>
          </cell>
        </row>
        <row r="2">
          <cell r="A2" t="str">
            <v>Demas aparatos de coccion</v>
          </cell>
          <cell r="B2">
            <v>49.674999999999997</v>
          </cell>
          <cell r="C2">
            <v>37.57</v>
          </cell>
          <cell r="D2">
            <v>66.099999999999994</v>
          </cell>
          <cell r="E2">
            <v>33.96</v>
          </cell>
          <cell r="F2">
            <v>29.35</v>
          </cell>
          <cell r="G2">
            <v>111.22</v>
          </cell>
          <cell r="H2">
            <v>141.19999999999999</v>
          </cell>
          <cell r="I2">
            <v>55.6</v>
          </cell>
          <cell r="J2">
            <v>93.07</v>
          </cell>
          <cell r="K2">
            <v>91.72</v>
          </cell>
          <cell r="L2">
            <v>133.29</v>
          </cell>
          <cell r="M2">
            <v>40.07</v>
          </cell>
          <cell r="N2">
            <v>45.429000000000002</v>
          </cell>
          <cell r="O2">
            <v>68.06</v>
          </cell>
          <cell r="P2">
            <v>116.79</v>
          </cell>
          <cell r="Q2">
            <v>42.85</v>
          </cell>
          <cell r="R2">
            <v>65.650000000000006</v>
          </cell>
          <cell r="S2">
            <v>69.930000000000007</v>
          </cell>
          <cell r="T2">
            <v>126.27</v>
          </cell>
        </row>
        <row r="3">
          <cell r="A3" t="str">
            <v>Filmadoras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0.03</v>
          </cell>
          <cell r="G3">
            <v>81.5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35.81</v>
          </cell>
          <cell r="M3">
            <v>26.69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</row>
        <row r="4">
          <cell r="A4" t="str">
            <v>Giradiscos</v>
          </cell>
          <cell r="B4">
            <v>0</v>
          </cell>
          <cell r="C4">
            <v>0</v>
          </cell>
          <cell r="D4">
            <v>0</v>
          </cell>
          <cell r="E4">
            <v>0.14000000000000001</v>
          </cell>
          <cell r="F4">
            <v>0</v>
          </cell>
          <cell r="G4">
            <v>0</v>
          </cell>
          <cell r="H4">
            <v>0.05</v>
          </cell>
          <cell r="I4">
            <v>0</v>
          </cell>
          <cell r="J4">
            <v>0</v>
          </cell>
          <cell r="K4">
            <v>1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0.04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</row>
        <row r="5">
          <cell r="A5" t="str">
            <v>Rocolas</v>
          </cell>
          <cell r="B5">
            <v>19.027000000000001</v>
          </cell>
          <cell r="C5">
            <v>3.3</v>
          </cell>
          <cell r="D5">
            <v>63.64</v>
          </cell>
          <cell r="E5">
            <v>21.39</v>
          </cell>
          <cell r="F5">
            <v>15.07</v>
          </cell>
          <cell r="G5">
            <v>121.39</v>
          </cell>
          <cell r="H5">
            <v>29.2</v>
          </cell>
          <cell r="I5">
            <v>236.56</v>
          </cell>
          <cell r="J5">
            <v>74.73</v>
          </cell>
          <cell r="K5">
            <v>8.4700000000000006</v>
          </cell>
          <cell r="L5">
            <v>419.6</v>
          </cell>
          <cell r="M5">
            <v>317.83999999999997</v>
          </cell>
          <cell r="N5">
            <v>38.682000000000002</v>
          </cell>
          <cell r="O5">
            <v>182.63</v>
          </cell>
          <cell r="P5">
            <v>4.75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</row>
        <row r="6">
          <cell r="A6" t="str">
            <v>Refrigeradores</v>
          </cell>
          <cell r="B6">
            <v>3702.0770000000002</v>
          </cell>
          <cell r="C6">
            <v>4043.94</v>
          </cell>
          <cell r="D6">
            <v>4269.7</v>
          </cell>
          <cell r="E6">
            <v>3580.93</v>
          </cell>
          <cell r="F6">
            <v>3999.26</v>
          </cell>
          <cell r="G6">
            <v>1962.82</v>
          </cell>
          <cell r="H6">
            <v>2389.83</v>
          </cell>
          <cell r="I6">
            <v>1655.6</v>
          </cell>
          <cell r="J6">
            <v>1388.57</v>
          </cell>
          <cell r="K6">
            <v>3925.31</v>
          </cell>
          <cell r="L6">
            <v>5296.98</v>
          </cell>
          <cell r="M6">
            <v>6229.76</v>
          </cell>
          <cell r="N6">
            <v>3505.8229999999999</v>
          </cell>
          <cell r="O6">
            <v>3481.93</v>
          </cell>
          <cell r="P6">
            <v>5378.95</v>
          </cell>
          <cell r="Q6">
            <v>6279.98</v>
          </cell>
          <cell r="R6">
            <v>4344.32</v>
          </cell>
          <cell r="S6">
            <v>2453.61</v>
          </cell>
          <cell r="T6">
            <v>3467.79</v>
          </cell>
        </row>
        <row r="7">
          <cell r="A7" t="str">
            <v>Partes de calentadores de agua no electricos</v>
          </cell>
          <cell r="B7">
            <v>0.60099999999999998</v>
          </cell>
          <cell r="C7">
            <v>0</v>
          </cell>
          <cell r="D7">
            <v>0.25</v>
          </cell>
          <cell r="E7">
            <v>1.33</v>
          </cell>
          <cell r="F7">
            <v>0.05</v>
          </cell>
          <cell r="G7">
            <v>3.74</v>
          </cell>
          <cell r="H7">
            <v>0.08</v>
          </cell>
          <cell r="I7">
            <v>1.71</v>
          </cell>
          <cell r="J7">
            <v>0.45</v>
          </cell>
          <cell r="K7">
            <v>68.900000000000006</v>
          </cell>
          <cell r="L7">
            <v>4.1100000000000003</v>
          </cell>
          <cell r="M7">
            <v>0</v>
          </cell>
          <cell r="N7">
            <v>6.21</v>
          </cell>
          <cell r="O7">
            <v>0.16</v>
          </cell>
          <cell r="P7">
            <v>13.94</v>
          </cell>
          <cell r="Q7">
            <v>0.04</v>
          </cell>
          <cell r="R7">
            <v>7.56</v>
          </cell>
          <cell r="S7">
            <v>0.09</v>
          </cell>
          <cell r="T7">
            <v>0.16</v>
          </cell>
        </row>
        <row r="8">
          <cell r="A8" t="str">
            <v>Maquinas lavavajillas</v>
          </cell>
          <cell r="B8">
            <v>1.84</v>
          </cell>
          <cell r="C8">
            <v>1.84</v>
          </cell>
          <cell r="D8">
            <v>8.09</v>
          </cell>
          <cell r="E8">
            <v>0.92</v>
          </cell>
          <cell r="F8">
            <v>15.72</v>
          </cell>
          <cell r="G8">
            <v>22.8</v>
          </cell>
          <cell r="H8">
            <v>3</v>
          </cell>
          <cell r="I8">
            <v>3.68</v>
          </cell>
          <cell r="J8">
            <v>1.47</v>
          </cell>
          <cell r="K8">
            <v>0</v>
          </cell>
          <cell r="L8">
            <v>8.0500000000000007</v>
          </cell>
          <cell r="M8">
            <v>18.72</v>
          </cell>
          <cell r="N8">
            <v>8.2609999999999992</v>
          </cell>
          <cell r="O8">
            <v>5.24</v>
          </cell>
          <cell r="P8">
            <v>5.79</v>
          </cell>
          <cell r="Q8">
            <v>13.02</v>
          </cell>
          <cell r="R8">
            <v>3.79</v>
          </cell>
          <cell r="S8">
            <v>12.42</v>
          </cell>
          <cell r="T8">
            <v>0.65</v>
          </cell>
        </row>
        <row r="9">
          <cell r="A9" t="str">
            <v>Aparatos para secar las manos</v>
          </cell>
          <cell r="B9">
            <v>4.2839999999999998</v>
          </cell>
          <cell r="C9">
            <v>38.479999999999997</v>
          </cell>
          <cell r="D9">
            <v>0.45</v>
          </cell>
          <cell r="E9">
            <v>9.19</v>
          </cell>
          <cell r="F9">
            <v>5.65</v>
          </cell>
          <cell r="G9">
            <v>24.79</v>
          </cell>
          <cell r="H9">
            <v>6.2</v>
          </cell>
          <cell r="I9">
            <v>9.11</v>
          </cell>
          <cell r="J9">
            <v>15.98</v>
          </cell>
          <cell r="K9">
            <v>0</v>
          </cell>
          <cell r="L9">
            <v>0</v>
          </cell>
          <cell r="M9">
            <v>21.47</v>
          </cell>
          <cell r="N9">
            <v>34.354999999999997</v>
          </cell>
          <cell r="O9">
            <v>0.99</v>
          </cell>
          <cell r="P9">
            <v>0</v>
          </cell>
          <cell r="Q9">
            <v>34.53</v>
          </cell>
          <cell r="R9">
            <v>34.85</v>
          </cell>
          <cell r="S9">
            <v>0.76</v>
          </cell>
          <cell r="T9">
            <v>0.71</v>
          </cell>
        </row>
        <row r="10">
          <cell r="A10" t="str">
            <v>Contestadores telefonicos</v>
          </cell>
          <cell r="B10">
            <v>3.04</v>
          </cell>
          <cell r="C10">
            <v>2.2400000000000002</v>
          </cell>
          <cell r="D10">
            <v>2.25</v>
          </cell>
          <cell r="E10">
            <v>1.22</v>
          </cell>
          <cell r="F10">
            <v>2.48</v>
          </cell>
          <cell r="G10">
            <v>1.86</v>
          </cell>
          <cell r="H10">
            <v>2.35</v>
          </cell>
          <cell r="I10">
            <v>1.55</v>
          </cell>
          <cell r="J10">
            <v>1.86</v>
          </cell>
          <cell r="K10">
            <v>5.17</v>
          </cell>
          <cell r="L10">
            <v>5.35</v>
          </cell>
          <cell r="M10">
            <v>1.86</v>
          </cell>
          <cell r="N10">
            <v>55.046999999999997</v>
          </cell>
          <cell r="O10">
            <v>2.77</v>
          </cell>
          <cell r="P10">
            <v>3.45</v>
          </cell>
          <cell r="Q10">
            <v>1.24</v>
          </cell>
          <cell r="R10">
            <v>2.27</v>
          </cell>
          <cell r="S10">
            <v>0.93</v>
          </cell>
          <cell r="T10">
            <v>0.91</v>
          </cell>
        </row>
        <row r="11">
          <cell r="A11" t="str">
            <v>Lustradoras de piso</v>
          </cell>
          <cell r="B11">
            <v>4.7320000000000002</v>
          </cell>
          <cell r="C11">
            <v>46.84</v>
          </cell>
          <cell r="D11">
            <v>92.6</v>
          </cell>
          <cell r="E11">
            <v>193.12</v>
          </cell>
          <cell r="F11">
            <v>102.52</v>
          </cell>
          <cell r="G11">
            <v>66.81</v>
          </cell>
          <cell r="H11">
            <v>71.88</v>
          </cell>
          <cell r="I11">
            <v>94.14</v>
          </cell>
          <cell r="J11">
            <v>107.73</v>
          </cell>
          <cell r="K11">
            <v>139.63999999999999</v>
          </cell>
          <cell r="L11">
            <v>109</v>
          </cell>
          <cell r="M11">
            <v>76.73</v>
          </cell>
          <cell r="N11">
            <v>249.22499999999999</v>
          </cell>
          <cell r="O11">
            <v>0</v>
          </cell>
          <cell r="P11">
            <v>21.66</v>
          </cell>
          <cell r="Q11">
            <v>109.24</v>
          </cell>
          <cell r="R11">
            <v>59.11</v>
          </cell>
          <cell r="S11">
            <v>233.31</v>
          </cell>
          <cell r="T11">
            <v>1.34</v>
          </cell>
        </row>
        <row r="12">
          <cell r="A12" t="str">
            <v>Cabezas, peines, contrapeines, hojas y cuchillas para estas mßquinas</v>
          </cell>
          <cell r="B12">
            <v>1.2949999999999999</v>
          </cell>
          <cell r="C12">
            <v>0</v>
          </cell>
          <cell r="D12">
            <v>4.12</v>
          </cell>
          <cell r="E12">
            <v>6.21</v>
          </cell>
          <cell r="F12">
            <v>6.24</v>
          </cell>
          <cell r="G12">
            <v>0.91</v>
          </cell>
          <cell r="H12">
            <v>8.07</v>
          </cell>
          <cell r="I12">
            <v>2.54</v>
          </cell>
          <cell r="J12">
            <v>0</v>
          </cell>
          <cell r="K12">
            <v>9.52</v>
          </cell>
          <cell r="L12">
            <v>3.24</v>
          </cell>
          <cell r="M12">
            <v>1.05</v>
          </cell>
          <cell r="N12">
            <v>3.202</v>
          </cell>
          <cell r="O12">
            <v>1.65</v>
          </cell>
          <cell r="P12">
            <v>4.0199999999999996</v>
          </cell>
          <cell r="Q12">
            <v>2.2799999999999998</v>
          </cell>
          <cell r="R12">
            <v>3.19</v>
          </cell>
          <cell r="S12">
            <v>2.27</v>
          </cell>
          <cell r="T12">
            <v>1.59</v>
          </cell>
        </row>
        <row r="13">
          <cell r="A13" t="str">
            <v>Tarjetas con componentes impresos o de superficie</v>
          </cell>
          <cell r="B13">
            <v>1890.684</v>
          </cell>
          <cell r="C13">
            <v>503.21</v>
          </cell>
          <cell r="D13">
            <v>1243.08</v>
          </cell>
          <cell r="E13">
            <v>639.4</v>
          </cell>
          <cell r="F13">
            <v>3683.04</v>
          </cell>
          <cell r="G13">
            <v>1221.82</v>
          </cell>
          <cell r="H13">
            <v>1410.11</v>
          </cell>
          <cell r="I13">
            <v>1193.3599999999999</v>
          </cell>
          <cell r="J13">
            <v>1662.11</v>
          </cell>
          <cell r="K13">
            <v>4315.54</v>
          </cell>
          <cell r="L13">
            <v>1934.51</v>
          </cell>
          <cell r="M13">
            <v>3242.13</v>
          </cell>
          <cell r="N13">
            <v>1708.932</v>
          </cell>
          <cell r="O13">
            <v>1200.53</v>
          </cell>
          <cell r="P13">
            <v>798.09</v>
          </cell>
          <cell r="Q13">
            <v>6.13</v>
          </cell>
          <cell r="R13">
            <v>6.84</v>
          </cell>
          <cell r="S13">
            <v>33.630000000000003</v>
          </cell>
          <cell r="T13">
            <v>2.4300000000000002</v>
          </cell>
        </row>
        <row r="14">
          <cell r="A14" t="str">
            <v>Depiladoras (con motor electrico )</v>
          </cell>
          <cell r="B14">
            <v>75.063999999999993</v>
          </cell>
          <cell r="C14">
            <v>5.7</v>
          </cell>
          <cell r="D14">
            <v>37.369999999999997</v>
          </cell>
          <cell r="E14">
            <v>16.93</v>
          </cell>
          <cell r="F14">
            <v>31.57</v>
          </cell>
          <cell r="G14">
            <v>2.23</v>
          </cell>
          <cell r="H14">
            <v>0.03</v>
          </cell>
          <cell r="I14">
            <v>6.46</v>
          </cell>
          <cell r="J14">
            <v>13.71</v>
          </cell>
          <cell r="K14">
            <v>35.56</v>
          </cell>
          <cell r="L14">
            <v>56.19</v>
          </cell>
          <cell r="M14">
            <v>3.89</v>
          </cell>
          <cell r="N14">
            <v>12.464</v>
          </cell>
          <cell r="O14">
            <v>52.79</v>
          </cell>
          <cell r="P14">
            <v>16.149999999999999</v>
          </cell>
          <cell r="Q14">
            <v>19.52</v>
          </cell>
          <cell r="R14">
            <v>42.82</v>
          </cell>
          <cell r="S14">
            <v>14.87</v>
          </cell>
          <cell r="T14">
            <v>3.14</v>
          </cell>
        </row>
        <row r="15">
          <cell r="A15" t="str">
            <v>Quemadores de gas para calentadores de paso</v>
          </cell>
          <cell r="B15">
            <v>202.608</v>
          </cell>
          <cell r="C15">
            <v>173.43</v>
          </cell>
          <cell r="D15">
            <v>166.59</v>
          </cell>
          <cell r="E15">
            <v>372.88</v>
          </cell>
          <cell r="F15">
            <v>280.8</v>
          </cell>
          <cell r="G15">
            <v>242.44</v>
          </cell>
          <cell r="H15">
            <v>211.28</v>
          </cell>
          <cell r="I15">
            <v>99.63</v>
          </cell>
          <cell r="J15">
            <v>115.27</v>
          </cell>
          <cell r="K15">
            <v>298.52</v>
          </cell>
          <cell r="L15">
            <v>165.21</v>
          </cell>
          <cell r="M15">
            <v>226.15</v>
          </cell>
          <cell r="N15">
            <v>177.51900000000001</v>
          </cell>
          <cell r="O15">
            <v>83.55</v>
          </cell>
          <cell r="P15">
            <v>148.44999999999999</v>
          </cell>
          <cell r="Q15">
            <v>0</v>
          </cell>
          <cell r="R15">
            <v>4.93</v>
          </cell>
          <cell r="S15">
            <v>9.59</v>
          </cell>
          <cell r="T15">
            <v>3.41</v>
          </cell>
        </row>
        <row r="16">
          <cell r="A16" t="str">
            <v>Demas partes de maquinas para cortar pelo,depiladoras,etc.</v>
          </cell>
          <cell r="B16">
            <v>3.1E-2</v>
          </cell>
          <cell r="C16">
            <v>0.28999999999999998</v>
          </cell>
          <cell r="D16">
            <v>0</v>
          </cell>
          <cell r="E16">
            <v>0.15</v>
          </cell>
          <cell r="F16">
            <v>0</v>
          </cell>
          <cell r="G16">
            <v>0.03</v>
          </cell>
          <cell r="H16">
            <v>0.26</v>
          </cell>
          <cell r="I16">
            <v>0</v>
          </cell>
          <cell r="J16">
            <v>0</v>
          </cell>
          <cell r="K16">
            <v>0.4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0.18</v>
          </cell>
          <cell r="R16">
            <v>0.22</v>
          </cell>
          <cell r="S16">
            <v>1.33</v>
          </cell>
          <cell r="T16">
            <v>3.52</v>
          </cell>
        </row>
        <row r="17">
          <cell r="A17" t="str">
            <v>Estufas</v>
          </cell>
          <cell r="B17">
            <v>0.36099999999999999</v>
          </cell>
          <cell r="C17">
            <v>25.04</v>
          </cell>
          <cell r="D17">
            <v>4.3</v>
          </cell>
          <cell r="E17">
            <v>11.21</v>
          </cell>
          <cell r="F17">
            <v>7.13</v>
          </cell>
          <cell r="G17">
            <v>3.22</v>
          </cell>
          <cell r="H17">
            <v>44.07</v>
          </cell>
          <cell r="I17">
            <v>2.4700000000000002</v>
          </cell>
          <cell r="J17">
            <v>0.35</v>
          </cell>
          <cell r="K17">
            <v>1.07</v>
          </cell>
          <cell r="L17">
            <v>0.01</v>
          </cell>
          <cell r="M17">
            <v>1.73</v>
          </cell>
          <cell r="N17">
            <v>0</v>
          </cell>
          <cell r="O17">
            <v>29.97</v>
          </cell>
          <cell r="P17">
            <v>1.54</v>
          </cell>
          <cell r="Q17">
            <v>3.29</v>
          </cell>
          <cell r="R17">
            <v>9.49</v>
          </cell>
          <cell r="S17">
            <v>34.67</v>
          </cell>
          <cell r="T17">
            <v>4.0599999999999996</v>
          </cell>
        </row>
        <row r="18">
          <cell r="A18" t="str">
            <v>Camaras fotograficas</v>
          </cell>
          <cell r="B18">
            <v>70.658000000000001</v>
          </cell>
          <cell r="C18">
            <v>232.14</v>
          </cell>
          <cell r="D18">
            <v>63.02</v>
          </cell>
          <cell r="E18">
            <v>62.97</v>
          </cell>
          <cell r="F18">
            <v>103.2</v>
          </cell>
          <cell r="G18">
            <v>49.38</v>
          </cell>
          <cell r="H18">
            <v>159.74</v>
          </cell>
          <cell r="I18">
            <v>77.010000000000005</v>
          </cell>
          <cell r="J18">
            <v>61.57</v>
          </cell>
          <cell r="K18">
            <v>92.9</v>
          </cell>
          <cell r="L18">
            <v>175.8</v>
          </cell>
          <cell r="M18">
            <v>111.77</v>
          </cell>
          <cell r="N18">
            <v>128.68600000000001</v>
          </cell>
          <cell r="O18">
            <v>77.7</v>
          </cell>
          <cell r="P18">
            <v>50.17</v>
          </cell>
          <cell r="Q18">
            <v>28.84</v>
          </cell>
          <cell r="R18">
            <v>19.2</v>
          </cell>
          <cell r="S18">
            <v>56.62</v>
          </cell>
          <cell r="T18">
            <v>87.85</v>
          </cell>
        </row>
        <row r="19">
          <cell r="A19" t="str">
            <v>Partes de camaras fotograficas</v>
          </cell>
          <cell r="B19">
            <v>13.664</v>
          </cell>
          <cell r="C19">
            <v>21.44</v>
          </cell>
          <cell r="D19">
            <v>8.2200000000000006</v>
          </cell>
          <cell r="E19">
            <v>11.49</v>
          </cell>
          <cell r="F19">
            <v>14.11</v>
          </cell>
          <cell r="G19">
            <v>32.68</v>
          </cell>
          <cell r="H19">
            <v>113.01</v>
          </cell>
          <cell r="I19">
            <v>11.9</v>
          </cell>
          <cell r="J19">
            <v>21.05</v>
          </cell>
          <cell r="K19">
            <v>17.64</v>
          </cell>
          <cell r="L19">
            <v>26.54</v>
          </cell>
          <cell r="M19">
            <v>14.5</v>
          </cell>
          <cell r="N19">
            <v>54.552999999999997</v>
          </cell>
          <cell r="O19">
            <v>8.8699999999999992</v>
          </cell>
          <cell r="P19">
            <v>43.55</v>
          </cell>
          <cell r="Q19">
            <v>12.15</v>
          </cell>
          <cell r="R19">
            <v>31.9</v>
          </cell>
          <cell r="S19">
            <v>11.37</v>
          </cell>
          <cell r="T19">
            <v>21.09</v>
          </cell>
        </row>
        <row r="20">
          <cell r="A20" t="str">
            <v>Aspiradoras</v>
          </cell>
          <cell r="B20">
            <v>267.99599999999998</v>
          </cell>
          <cell r="C20">
            <v>164.44</v>
          </cell>
          <cell r="D20">
            <v>229.28</v>
          </cell>
          <cell r="E20">
            <v>299.08</v>
          </cell>
          <cell r="F20">
            <v>180.95</v>
          </cell>
          <cell r="G20">
            <v>121.34</v>
          </cell>
          <cell r="H20">
            <v>111</v>
          </cell>
          <cell r="I20">
            <v>187.25</v>
          </cell>
          <cell r="J20">
            <v>160.22</v>
          </cell>
          <cell r="K20">
            <v>278.66000000000003</v>
          </cell>
          <cell r="L20">
            <v>307.73</v>
          </cell>
          <cell r="M20">
            <v>334.44</v>
          </cell>
          <cell r="N20">
            <v>189.45</v>
          </cell>
          <cell r="O20">
            <v>254.18</v>
          </cell>
          <cell r="P20">
            <v>338.78</v>
          </cell>
          <cell r="Q20">
            <v>275.23</v>
          </cell>
          <cell r="R20">
            <v>345.55</v>
          </cell>
          <cell r="S20">
            <v>125.22</v>
          </cell>
          <cell r="T20">
            <v>219.84</v>
          </cell>
        </row>
        <row r="21">
          <cell r="A21" t="str">
            <v>Trituradoras de desperdicios de comidas</v>
          </cell>
          <cell r="B21">
            <v>0.36</v>
          </cell>
          <cell r="C21">
            <v>0.12</v>
          </cell>
          <cell r="D21">
            <v>0.22</v>
          </cell>
          <cell r="E21">
            <v>0.89</v>
          </cell>
          <cell r="F21">
            <v>11.31</v>
          </cell>
          <cell r="G21">
            <v>0.56000000000000005</v>
          </cell>
          <cell r="H21">
            <v>3.93</v>
          </cell>
          <cell r="I21">
            <v>0.31</v>
          </cell>
          <cell r="J21">
            <v>2.9</v>
          </cell>
          <cell r="K21">
            <v>2.4300000000000002</v>
          </cell>
          <cell r="L21">
            <v>1.56</v>
          </cell>
          <cell r="M21">
            <v>0.84</v>
          </cell>
          <cell r="N21">
            <v>10.675000000000001</v>
          </cell>
          <cell r="O21">
            <v>0</v>
          </cell>
          <cell r="P21">
            <v>0.69</v>
          </cell>
          <cell r="Q21">
            <v>0</v>
          </cell>
          <cell r="R21">
            <v>1.0900000000000001</v>
          </cell>
          <cell r="S21">
            <v>0</v>
          </cell>
          <cell r="T21">
            <v>7.57</v>
          </cell>
        </row>
        <row r="22">
          <cell r="A22" t="str">
            <v>Radio para carros</v>
          </cell>
          <cell r="B22">
            <v>663.61300000000006</v>
          </cell>
          <cell r="C22">
            <v>629.35</v>
          </cell>
          <cell r="D22">
            <v>332.07</v>
          </cell>
          <cell r="E22">
            <v>572.84</v>
          </cell>
          <cell r="F22">
            <v>396.64</v>
          </cell>
          <cell r="G22">
            <v>461.76</v>
          </cell>
          <cell r="H22">
            <v>522.72</v>
          </cell>
          <cell r="I22">
            <v>463.71</v>
          </cell>
          <cell r="J22">
            <v>602.05999999999995</v>
          </cell>
          <cell r="K22">
            <v>568.62</v>
          </cell>
          <cell r="L22">
            <v>668.02</v>
          </cell>
          <cell r="M22">
            <v>455.7</v>
          </cell>
          <cell r="N22">
            <v>473.23</v>
          </cell>
          <cell r="O22">
            <v>506.87</v>
          </cell>
          <cell r="P22">
            <v>436.2</v>
          </cell>
          <cell r="Q22">
            <v>728.39</v>
          </cell>
          <cell r="R22">
            <v>252.69</v>
          </cell>
          <cell r="S22">
            <v>1031.68</v>
          </cell>
          <cell r="T22">
            <v>858.04</v>
          </cell>
        </row>
        <row r="23">
          <cell r="A23" t="str">
            <v>Partes de aparatos electrotermicos</v>
          </cell>
          <cell r="B23">
            <v>17.884</v>
          </cell>
          <cell r="C23">
            <v>5.15</v>
          </cell>
          <cell r="D23">
            <v>19.77</v>
          </cell>
          <cell r="E23">
            <v>20.9</v>
          </cell>
          <cell r="F23">
            <v>24.89</v>
          </cell>
          <cell r="G23">
            <v>32.020000000000003</v>
          </cell>
          <cell r="H23">
            <v>19.010000000000002</v>
          </cell>
          <cell r="I23">
            <v>22.43</v>
          </cell>
          <cell r="J23">
            <v>7.85</v>
          </cell>
          <cell r="K23">
            <v>19.47</v>
          </cell>
          <cell r="L23">
            <v>60.15</v>
          </cell>
          <cell r="M23">
            <v>12.97</v>
          </cell>
          <cell r="N23">
            <v>18.521999999999998</v>
          </cell>
          <cell r="O23">
            <v>9.9499999999999993</v>
          </cell>
          <cell r="P23">
            <v>18.63</v>
          </cell>
          <cell r="Q23">
            <v>61.5</v>
          </cell>
          <cell r="R23">
            <v>17.48</v>
          </cell>
          <cell r="S23">
            <v>17.93</v>
          </cell>
          <cell r="T23">
            <v>13.18</v>
          </cell>
        </row>
        <row r="24">
          <cell r="A24" t="str">
            <v>Hornillos, parrillas y asadores, electricos</v>
          </cell>
          <cell r="B24">
            <v>49.787999999999997</v>
          </cell>
          <cell r="C24">
            <v>33.29</v>
          </cell>
          <cell r="D24">
            <v>29.9</v>
          </cell>
          <cell r="E24">
            <v>35.880000000000003</v>
          </cell>
          <cell r="F24">
            <v>15.75</v>
          </cell>
          <cell r="G24">
            <v>30.97</v>
          </cell>
          <cell r="H24">
            <v>28.52</v>
          </cell>
          <cell r="I24">
            <v>5.13</v>
          </cell>
          <cell r="J24">
            <v>37.17</v>
          </cell>
          <cell r="K24">
            <v>11.44</v>
          </cell>
          <cell r="L24">
            <v>17.63</v>
          </cell>
          <cell r="M24">
            <v>11.5</v>
          </cell>
          <cell r="N24">
            <v>30.658999999999999</v>
          </cell>
          <cell r="O24">
            <v>53.01</v>
          </cell>
          <cell r="P24">
            <v>58.06</v>
          </cell>
          <cell r="Q24">
            <v>70.760000000000005</v>
          </cell>
          <cell r="R24">
            <v>31.13</v>
          </cell>
          <cell r="S24">
            <v>19.8</v>
          </cell>
          <cell r="T24">
            <v>14.36</v>
          </cell>
        </row>
        <row r="25">
          <cell r="A25" t="str">
            <v>Congeladores</v>
          </cell>
          <cell r="B25">
            <v>673.13</v>
          </cell>
          <cell r="C25">
            <v>139.66999999999999</v>
          </cell>
          <cell r="D25">
            <v>205.76</v>
          </cell>
          <cell r="E25">
            <v>155.87</v>
          </cell>
          <cell r="F25">
            <v>297.54000000000002</v>
          </cell>
          <cell r="G25">
            <v>572.22</v>
          </cell>
          <cell r="H25">
            <v>78.47</v>
          </cell>
          <cell r="I25">
            <v>598.27</v>
          </cell>
          <cell r="J25">
            <v>510.78</v>
          </cell>
          <cell r="K25">
            <v>102.93</v>
          </cell>
          <cell r="L25">
            <v>792.11</v>
          </cell>
          <cell r="M25">
            <v>455.92</v>
          </cell>
          <cell r="N25">
            <v>430.38499999999999</v>
          </cell>
          <cell r="O25">
            <v>681.53</v>
          </cell>
          <cell r="P25">
            <v>170.67</v>
          </cell>
          <cell r="Q25">
            <v>42.26</v>
          </cell>
          <cell r="R25">
            <v>111.38</v>
          </cell>
          <cell r="S25">
            <v>56.83</v>
          </cell>
          <cell r="T25">
            <v>45.88</v>
          </cell>
        </row>
        <row r="26">
          <cell r="A26" t="str">
            <v>Cafeteras electricas, te</v>
          </cell>
          <cell r="B26">
            <v>39.911999999999999</v>
          </cell>
          <cell r="C26">
            <v>19.739999999999998</v>
          </cell>
          <cell r="D26">
            <v>74.180000000000007</v>
          </cell>
          <cell r="E26">
            <v>51.83</v>
          </cell>
          <cell r="F26">
            <v>50.77</v>
          </cell>
          <cell r="G26">
            <v>20.27</v>
          </cell>
          <cell r="H26">
            <v>50.28</v>
          </cell>
          <cell r="I26">
            <v>29.11</v>
          </cell>
          <cell r="J26">
            <v>50.34</v>
          </cell>
          <cell r="K26">
            <v>32.57</v>
          </cell>
          <cell r="L26">
            <v>20.82</v>
          </cell>
          <cell r="M26">
            <v>77.099999999999994</v>
          </cell>
          <cell r="N26">
            <v>18.408999999999999</v>
          </cell>
          <cell r="O26">
            <v>16.3</v>
          </cell>
          <cell r="P26">
            <v>71.08</v>
          </cell>
          <cell r="Q26">
            <v>30.39</v>
          </cell>
          <cell r="R26">
            <v>69.69</v>
          </cell>
          <cell r="S26">
            <v>60.87</v>
          </cell>
          <cell r="T26">
            <v>27.2</v>
          </cell>
        </row>
        <row r="27">
          <cell r="A27" t="str">
            <v>Cortadoras de cesped</v>
          </cell>
          <cell r="B27">
            <v>0</v>
          </cell>
          <cell r="C27">
            <v>0.28000000000000003</v>
          </cell>
          <cell r="D27">
            <v>0.11</v>
          </cell>
          <cell r="E27">
            <v>7.55</v>
          </cell>
          <cell r="F27">
            <v>67.48</v>
          </cell>
          <cell r="G27">
            <v>0.32</v>
          </cell>
          <cell r="H27">
            <v>0.3</v>
          </cell>
          <cell r="I27">
            <v>0.08</v>
          </cell>
          <cell r="J27">
            <v>0.89</v>
          </cell>
          <cell r="K27">
            <v>10.14</v>
          </cell>
          <cell r="L27">
            <v>4.2699999999999996</v>
          </cell>
          <cell r="M27">
            <v>0</v>
          </cell>
          <cell r="N27">
            <v>86.51</v>
          </cell>
          <cell r="O27">
            <v>0</v>
          </cell>
          <cell r="P27">
            <v>1.49</v>
          </cell>
          <cell r="Q27">
            <v>0.13</v>
          </cell>
          <cell r="R27">
            <v>6.52</v>
          </cell>
          <cell r="S27">
            <v>0</v>
          </cell>
          <cell r="T27">
            <v>28.29</v>
          </cell>
        </row>
        <row r="28">
          <cell r="A28" t="str">
            <v>Lavadoras</v>
          </cell>
          <cell r="B28">
            <v>567.38499999999999</v>
          </cell>
          <cell r="C28">
            <v>1287.93</v>
          </cell>
          <cell r="D28">
            <v>185.31</v>
          </cell>
          <cell r="E28">
            <v>2361.4499999999998</v>
          </cell>
          <cell r="F28">
            <v>875.64</v>
          </cell>
          <cell r="G28">
            <v>725.05</v>
          </cell>
          <cell r="H28">
            <v>1902.91</v>
          </cell>
          <cell r="I28">
            <v>913.67</v>
          </cell>
          <cell r="J28">
            <v>520.11</v>
          </cell>
          <cell r="K28">
            <v>1711.05</v>
          </cell>
          <cell r="L28">
            <v>1513.94</v>
          </cell>
          <cell r="M28">
            <v>905.76</v>
          </cell>
          <cell r="N28">
            <v>982.79</v>
          </cell>
          <cell r="O28">
            <v>281.61</v>
          </cell>
          <cell r="P28">
            <v>1128.9100000000001</v>
          </cell>
          <cell r="Q28">
            <v>2052.33</v>
          </cell>
          <cell r="R28">
            <v>3243.37</v>
          </cell>
          <cell r="S28">
            <v>1245.8399999999999</v>
          </cell>
          <cell r="T28">
            <v>2968.61</v>
          </cell>
        </row>
        <row r="29">
          <cell r="A29" t="str">
            <v>Ventiladores</v>
          </cell>
          <cell r="B29">
            <v>211.06800000000001</v>
          </cell>
          <cell r="C29">
            <v>131.07</v>
          </cell>
          <cell r="D29">
            <v>40.9</v>
          </cell>
          <cell r="E29">
            <v>48.72</v>
          </cell>
          <cell r="F29">
            <v>47.73</v>
          </cell>
          <cell r="G29">
            <v>27.3</v>
          </cell>
          <cell r="H29">
            <v>11.55</v>
          </cell>
          <cell r="I29">
            <v>46.95</v>
          </cell>
          <cell r="J29">
            <v>100.99</v>
          </cell>
          <cell r="K29">
            <v>528.49</v>
          </cell>
          <cell r="L29">
            <v>446.2</v>
          </cell>
          <cell r="M29">
            <v>686.17</v>
          </cell>
          <cell r="N29">
            <v>541.47299999999996</v>
          </cell>
          <cell r="O29">
            <v>98.28</v>
          </cell>
          <cell r="P29">
            <v>72.010000000000005</v>
          </cell>
          <cell r="Q29">
            <v>50.58</v>
          </cell>
          <cell r="R29">
            <v>41.04</v>
          </cell>
          <cell r="S29">
            <v>4.32</v>
          </cell>
          <cell r="T29">
            <v>29.92</v>
          </cell>
        </row>
        <row r="30">
          <cell r="A30" t="str">
            <v>Tostadoras de pan</v>
          </cell>
          <cell r="B30">
            <v>17.581</v>
          </cell>
          <cell r="C30">
            <v>5.8</v>
          </cell>
          <cell r="D30">
            <v>92.03</v>
          </cell>
          <cell r="E30">
            <v>62.3</v>
          </cell>
          <cell r="F30">
            <v>165.73</v>
          </cell>
          <cell r="G30">
            <v>5.55</v>
          </cell>
          <cell r="H30">
            <v>16.89</v>
          </cell>
          <cell r="I30">
            <v>17.8</v>
          </cell>
          <cell r="J30">
            <v>16.440000000000001</v>
          </cell>
          <cell r="K30">
            <v>24.67</v>
          </cell>
          <cell r="L30">
            <v>68.66</v>
          </cell>
          <cell r="M30">
            <v>22.97</v>
          </cell>
          <cell r="N30">
            <v>13.769</v>
          </cell>
          <cell r="O30">
            <v>0</v>
          </cell>
          <cell r="P30">
            <v>5.79</v>
          </cell>
          <cell r="Q30">
            <v>12.86</v>
          </cell>
          <cell r="R30">
            <v>102.83</v>
          </cell>
          <cell r="S30">
            <v>7.13</v>
          </cell>
          <cell r="T30">
            <v>32.83</v>
          </cell>
        </row>
        <row r="31">
          <cell r="A31" t="str">
            <v>Partes de aparatos electromecanicos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93.75</v>
          </cell>
          <cell r="R31">
            <v>71.150000000000006</v>
          </cell>
          <cell r="S31">
            <v>52.24</v>
          </cell>
          <cell r="T31">
            <v>34.08</v>
          </cell>
        </row>
        <row r="32">
          <cell r="A32" t="str">
            <v>Demas aparatos electromecßnicos con motor elÚctrico incorporado, de uso domÚstico</v>
          </cell>
          <cell r="B32">
            <v>27.053999999999998</v>
          </cell>
          <cell r="C32">
            <v>27.74</v>
          </cell>
          <cell r="D32">
            <v>125.26</v>
          </cell>
          <cell r="E32">
            <v>42.04</v>
          </cell>
          <cell r="F32">
            <v>32.15</v>
          </cell>
          <cell r="G32">
            <v>13.63</v>
          </cell>
          <cell r="H32">
            <v>62.97</v>
          </cell>
          <cell r="I32">
            <v>34.450000000000003</v>
          </cell>
          <cell r="J32">
            <v>18.62</v>
          </cell>
          <cell r="K32">
            <v>123.54</v>
          </cell>
          <cell r="L32">
            <v>90.95</v>
          </cell>
          <cell r="M32">
            <v>19.260000000000002</v>
          </cell>
          <cell r="N32">
            <v>80.697000000000003</v>
          </cell>
          <cell r="O32">
            <v>27.77</v>
          </cell>
          <cell r="P32">
            <v>27.59</v>
          </cell>
          <cell r="Q32">
            <v>16.559999999999999</v>
          </cell>
          <cell r="R32">
            <v>55.76</v>
          </cell>
          <cell r="S32">
            <v>19.18</v>
          </cell>
          <cell r="T32">
            <v>40.03</v>
          </cell>
        </row>
        <row r="33">
          <cell r="A33" t="str">
            <v>Maquinas de coser domesticas</v>
          </cell>
          <cell r="B33">
            <v>75.156999999999996</v>
          </cell>
          <cell r="C33">
            <v>21.39</v>
          </cell>
          <cell r="D33">
            <v>41.64</v>
          </cell>
          <cell r="E33">
            <v>47.29</v>
          </cell>
          <cell r="F33">
            <v>63.52</v>
          </cell>
          <cell r="G33">
            <v>98.25</v>
          </cell>
          <cell r="H33">
            <v>72.59</v>
          </cell>
          <cell r="I33">
            <v>48.56</v>
          </cell>
          <cell r="J33">
            <v>85.31</v>
          </cell>
          <cell r="K33">
            <v>94.91</v>
          </cell>
          <cell r="L33">
            <v>56.33</v>
          </cell>
          <cell r="M33">
            <v>208.89</v>
          </cell>
          <cell r="N33">
            <v>74.088999999999999</v>
          </cell>
          <cell r="O33">
            <v>100.36</v>
          </cell>
          <cell r="P33">
            <v>94.55</v>
          </cell>
          <cell r="Q33">
            <v>35.26</v>
          </cell>
          <cell r="R33">
            <v>162.58000000000001</v>
          </cell>
          <cell r="S33">
            <v>122.33</v>
          </cell>
          <cell r="T33">
            <v>77.37</v>
          </cell>
        </row>
        <row r="34">
          <cell r="A34" t="str">
            <v>Televisores</v>
          </cell>
          <cell r="B34">
            <v>3668.8939999999998</v>
          </cell>
          <cell r="C34">
            <v>4189.6499999999996</v>
          </cell>
          <cell r="D34">
            <v>6107.16</v>
          </cell>
          <cell r="E34">
            <v>11433.63</v>
          </cell>
          <cell r="F34">
            <v>13136.89</v>
          </cell>
          <cell r="G34">
            <v>11927.51</v>
          </cell>
          <cell r="H34">
            <v>9572.57</v>
          </cell>
          <cell r="I34">
            <v>11212.9</v>
          </cell>
          <cell r="J34">
            <v>9955.5499999999993</v>
          </cell>
          <cell r="K34">
            <v>12689.03</v>
          </cell>
          <cell r="L34">
            <v>18215.93</v>
          </cell>
          <cell r="M34">
            <v>12681.78</v>
          </cell>
          <cell r="N34">
            <v>6863.0919999999996</v>
          </cell>
          <cell r="O34">
            <v>9157.7099999999991</v>
          </cell>
          <cell r="P34">
            <v>8295.6</v>
          </cell>
          <cell r="Q34">
            <v>14296.85</v>
          </cell>
          <cell r="R34">
            <v>12916.96</v>
          </cell>
          <cell r="S34">
            <v>14812.69</v>
          </cell>
          <cell r="T34">
            <v>18041.740000000002</v>
          </cell>
        </row>
        <row r="35">
          <cell r="A35" t="str">
            <v>Afeitadoras (con motor electrico )</v>
          </cell>
          <cell r="B35">
            <v>7.4880000000000004</v>
          </cell>
          <cell r="C35">
            <v>0</v>
          </cell>
          <cell r="D35">
            <v>8.99</v>
          </cell>
          <cell r="E35">
            <v>18.41</v>
          </cell>
          <cell r="F35">
            <v>42.28</v>
          </cell>
          <cell r="G35">
            <v>20.88</v>
          </cell>
          <cell r="H35">
            <v>5.56</v>
          </cell>
          <cell r="I35">
            <v>0.6</v>
          </cell>
          <cell r="J35">
            <v>28.63</v>
          </cell>
          <cell r="K35">
            <v>24.45</v>
          </cell>
          <cell r="L35">
            <v>39</v>
          </cell>
          <cell r="M35">
            <v>19.46</v>
          </cell>
          <cell r="N35">
            <v>9.173</v>
          </cell>
          <cell r="O35">
            <v>8.51</v>
          </cell>
          <cell r="P35">
            <v>18.11</v>
          </cell>
          <cell r="Q35">
            <v>32.81</v>
          </cell>
          <cell r="R35">
            <v>76.06</v>
          </cell>
          <cell r="S35">
            <v>63.25</v>
          </cell>
          <cell r="T35">
            <v>53.53</v>
          </cell>
        </row>
        <row r="36">
          <cell r="A36" t="str">
            <v>Aparatos de grabacion y/o reproduccion de sonido</v>
          </cell>
          <cell r="B36">
            <v>356.51</v>
          </cell>
          <cell r="C36">
            <v>483.43</v>
          </cell>
          <cell r="D36">
            <v>542.54</v>
          </cell>
          <cell r="E36">
            <v>393.7</v>
          </cell>
          <cell r="F36">
            <v>302.76</v>
          </cell>
          <cell r="G36">
            <v>608.14</v>
          </cell>
          <cell r="H36">
            <v>346.3</v>
          </cell>
          <cell r="I36">
            <v>416.17</v>
          </cell>
          <cell r="J36">
            <v>308.58</v>
          </cell>
          <cell r="K36">
            <v>320.74</v>
          </cell>
          <cell r="L36">
            <v>480.9</v>
          </cell>
          <cell r="M36">
            <v>416.98</v>
          </cell>
          <cell r="N36">
            <v>214.64400000000001</v>
          </cell>
          <cell r="O36">
            <v>184.11</v>
          </cell>
          <cell r="P36">
            <v>169.43</v>
          </cell>
          <cell r="Q36">
            <v>1687.44</v>
          </cell>
          <cell r="R36">
            <v>302.14999999999998</v>
          </cell>
          <cell r="S36">
            <v>231.71</v>
          </cell>
          <cell r="T36">
            <v>152.49</v>
          </cell>
        </row>
        <row r="37">
          <cell r="A37" t="str">
            <v>Maquinas de cortar pelo  (con motor electrico )</v>
          </cell>
          <cell r="B37">
            <v>6.7220000000000004</v>
          </cell>
          <cell r="C37">
            <v>0.92</v>
          </cell>
          <cell r="D37">
            <v>54.54</v>
          </cell>
          <cell r="E37">
            <v>15.41</v>
          </cell>
          <cell r="F37">
            <v>44.63</v>
          </cell>
          <cell r="G37">
            <v>44.07</v>
          </cell>
          <cell r="H37">
            <v>29.73</v>
          </cell>
          <cell r="I37">
            <v>32.619999999999997</v>
          </cell>
          <cell r="J37">
            <v>26.41</v>
          </cell>
          <cell r="K37">
            <v>45.45</v>
          </cell>
          <cell r="L37">
            <v>64.930000000000007</v>
          </cell>
          <cell r="M37">
            <v>19.11</v>
          </cell>
          <cell r="N37">
            <v>15.106999999999999</v>
          </cell>
          <cell r="O37">
            <v>57.81</v>
          </cell>
          <cell r="P37">
            <v>14.83</v>
          </cell>
          <cell r="Q37">
            <v>46.73</v>
          </cell>
          <cell r="R37">
            <v>34.56</v>
          </cell>
          <cell r="S37">
            <v>41.32</v>
          </cell>
          <cell r="T37">
            <v>57.49</v>
          </cell>
        </row>
        <row r="38">
          <cell r="A38" t="str">
            <v>Cocinas electricas</v>
          </cell>
          <cell r="B38">
            <v>198.08500000000001</v>
          </cell>
          <cell r="C38">
            <v>20.399999999999999</v>
          </cell>
          <cell r="D38">
            <v>51.86</v>
          </cell>
          <cell r="E38">
            <v>101.33</v>
          </cell>
          <cell r="F38">
            <v>179.3</v>
          </cell>
          <cell r="G38">
            <v>179.93</v>
          </cell>
          <cell r="H38">
            <v>23.43</v>
          </cell>
          <cell r="I38">
            <v>29.99</v>
          </cell>
          <cell r="J38">
            <v>165.41</v>
          </cell>
          <cell r="K38">
            <v>184.08</v>
          </cell>
          <cell r="L38">
            <v>167.16</v>
          </cell>
          <cell r="M38">
            <v>163.02000000000001</v>
          </cell>
          <cell r="N38">
            <v>67.927999999999997</v>
          </cell>
          <cell r="O38">
            <v>9.0399999999999991</v>
          </cell>
          <cell r="P38">
            <v>36.51</v>
          </cell>
          <cell r="Q38">
            <v>15.12</v>
          </cell>
          <cell r="R38">
            <v>56.1</v>
          </cell>
          <cell r="S38">
            <v>46.99</v>
          </cell>
          <cell r="T38">
            <v>59.87</v>
          </cell>
        </row>
        <row r="39">
          <cell r="A39" t="str">
            <v>Partes estufas, y aparatos similares no electricos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206.76</v>
          </cell>
          <cell r="R39">
            <v>155.08000000000001</v>
          </cell>
          <cell r="S39">
            <v>122.98</v>
          </cell>
          <cell r="T39">
            <v>80.72</v>
          </cell>
        </row>
        <row r="40">
          <cell r="A40" t="str">
            <v>Hornos electricos</v>
          </cell>
          <cell r="B40">
            <v>32.720999999999997</v>
          </cell>
          <cell r="C40">
            <v>55.65</v>
          </cell>
          <cell r="D40">
            <v>40.01</v>
          </cell>
          <cell r="E40">
            <v>47.26</v>
          </cell>
          <cell r="F40">
            <v>81.5</v>
          </cell>
          <cell r="G40">
            <v>80.66</v>
          </cell>
          <cell r="H40">
            <v>78.650000000000006</v>
          </cell>
          <cell r="I40">
            <v>34.58</v>
          </cell>
          <cell r="J40">
            <v>85.52</v>
          </cell>
          <cell r="K40">
            <v>57.51</v>
          </cell>
          <cell r="L40">
            <v>106.08</v>
          </cell>
          <cell r="M40">
            <v>116.41</v>
          </cell>
          <cell r="N40">
            <v>61.453000000000003</v>
          </cell>
          <cell r="O40">
            <v>42.38</v>
          </cell>
          <cell r="P40">
            <v>98.48</v>
          </cell>
          <cell r="Q40">
            <v>32.9</v>
          </cell>
          <cell r="R40">
            <v>101.11</v>
          </cell>
          <cell r="S40">
            <v>65.81</v>
          </cell>
          <cell r="T40">
            <v>81.849999999999994</v>
          </cell>
        </row>
        <row r="41">
          <cell r="A41" t="str">
            <v>Secadores de cabello</v>
          </cell>
          <cell r="B41">
            <v>39.889000000000003</v>
          </cell>
          <cell r="C41">
            <v>77.06</v>
          </cell>
          <cell r="D41">
            <v>40.03</v>
          </cell>
          <cell r="E41">
            <v>91.33</v>
          </cell>
          <cell r="F41">
            <v>126.98</v>
          </cell>
          <cell r="G41">
            <v>42.71</v>
          </cell>
          <cell r="H41">
            <v>67.22</v>
          </cell>
          <cell r="I41">
            <v>74.290000000000006</v>
          </cell>
          <cell r="J41">
            <v>68.56</v>
          </cell>
          <cell r="K41">
            <v>80.39</v>
          </cell>
          <cell r="L41">
            <v>89.09</v>
          </cell>
          <cell r="M41">
            <v>92.09</v>
          </cell>
          <cell r="N41">
            <v>76.183999999999997</v>
          </cell>
          <cell r="O41">
            <v>159.21</v>
          </cell>
          <cell r="P41">
            <v>111.43</v>
          </cell>
          <cell r="Q41">
            <v>50.72</v>
          </cell>
          <cell r="R41">
            <v>129.72</v>
          </cell>
          <cell r="S41">
            <v>58.52</v>
          </cell>
          <cell r="T41">
            <v>94.98</v>
          </cell>
        </row>
        <row r="42">
          <cell r="A42" t="str">
            <v>Molinillos</v>
          </cell>
          <cell r="B42">
            <v>185.3</v>
          </cell>
          <cell r="C42">
            <v>0.02</v>
          </cell>
          <cell r="D42">
            <v>123.47</v>
          </cell>
          <cell r="E42">
            <v>112.76</v>
          </cell>
          <cell r="F42">
            <v>125.03</v>
          </cell>
          <cell r="G42">
            <v>237.28</v>
          </cell>
          <cell r="H42">
            <v>26.53</v>
          </cell>
          <cell r="I42">
            <v>151.82</v>
          </cell>
          <cell r="J42">
            <v>113.46</v>
          </cell>
          <cell r="K42">
            <v>109.9</v>
          </cell>
          <cell r="L42">
            <v>103.76</v>
          </cell>
          <cell r="M42">
            <v>158.96</v>
          </cell>
          <cell r="N42">
            <v>1.121</v>
          </cell>
          <cell r="O42">
            <v>223.35</v>
          </cell>
          <cell r="P42">
            <v>184.25</v>
          </cell>
          <cell r="Q42">
            <v>109.15</v>
          </cell>
          <cell r="R42">
            <v>128.55000000000001</v>
          </cell>
          <cell r="S42">
            <v>0.01</v>
          </cell>
          <cell r="T42">
            <v>103.7</v>
          </cell>
        </row>
        <row r="43">
          <cell r="A43" t="str">
            <v>Monitores</v>
          </cell>
          <cell r="B43">
            <v>533.59199999999998</v>
          </cell>
          <cell r="C43">
            <v>603.66999999999996</v>
          </cell>
          <cell r="D43">
            <v>928.34</v>
          </cell>
          <cell r="E43">
            <v>527.29999999999995</v>
          </cell>
          <cell r="F43">
            <v>659.61</v>
          </cell>
          <cell r="G43">
            <v>738.54</v>
          </cell>
          <cell r="H43">
            <v>579.82000000000005</v>
          </cell>
          <cell r="I43">
            <v>707.5</v>
          </cell>
          <cell r="J43">
            <v>730.24</v>
          </cell>
          <cell r="K43">
            <v>805.69</v>
          </cell>
          <cell r="L43">
            <v>688.35</v>
          </cell>
          <cell r="M43">
            <v>767.15</v>
          </cell>
          <cell r="N43">
            <v>790.64300000000003</v>
          </cell>
          <cell r="O43">
            <v>828.61</v>
          </cell>
          <cell r="P43">
            <v>1240.23</v>
          </cell>
          <cell r="Q43">
            <v>235.68</v>
          </cell>
          <cell r="R43">
            <v>437.2</v>
          </cell>
          <cell r="S43">
            <v>199.31</v>
          </cell>
          <cell r="T43">
            <v>373.37</v>
          </cell>
        </row>
        <row r="44">
          <cell r="A44" t="str">
            <v>Planchas electricas</v>
          </cell>
          <cell r="B44">
            <v>313.79700000000003</v>
          </cell>
          <cell r="C44">
            <v>158.57</v>
          </cell>
          <cell r="D44">
            <v>212.89</v>
          </cell>
          <cell r="E44">
            <v>402.48</v>
          </cell>
          <cell r="F44">
            <v>231.25</v>
          </cell>
          <cell r="G44">
            <v>211.16</v>
          </cell>
          <cell r="H44">
            <v>248.85</v>
          </cell>
          <cell r="I44">
            <v>211.83</v>
          </cell>
          <cell r="J44">
            <v>47.88</v>
          </cell>
          <cell r="K44">
            <v>174.23</v>
          </cell>
          <cell r="L44">
            <v>305.24</v>
          </cell>
          <cell r="M44">
            <v>330.9</v>
          </cell>
          <cell r="N44">
            <v>152.464</v>
          </cell>
          <cell r="O44">
            <v>199.16</v>
          </cell>
          <cell r="P44">
            <v>306.17</v>
          </cell>
          <cell r="Q44">
            <v>284.73</v>
          </cell>
          <cell r="R44">
            <v>333.59</v>
          </cell>
          <cell r="S44">
            <v>292.99</v>
          </cell>
          <cell r="T44">
            <v>147.96</v>
          </cell>
        </row>
        <row r="45">
          <cell r="A45" t="str">
            <v>Filtradores de agua domesticos</v>
          </cell>
          <cell r="B45">
            <v>27.826000000000001</v>
          </cell>
          <cell r="C45">
            <v>64.84</v>
          </cell>
          <cell r="D45">
            <v>40.47</v>
          </cell>
          <cell r="E45">
            <v>41.25</v>
          </cell>
          <cell r="F45">
            <v>51.29</v>
          </cell>
          <cell r="G45">
            <v>91.16</v>
          </cell>
          <cell r="H45">
            <v>169.74</v>
          </cell>
          <cell r="I45">
            <v>46.99</v>
          </cell>
          <cell r="J45">
            <v>26.98</v>
          </cell>
          <cell r="K45">
            <v>45.34</v>
          </cell>
          <cell r="L45">
            <v>26.74</v>
          </cell>
          <cell r="M45">
            <v>46.18</v>
          </cell>
          <cell r="N45">
            <v>218.38399999999999</v>
          </cell>
          <cell r="O45">
            <v>51.94</v>
          </cell>
          <cell r="P45">
            <v>129.25</v>
          </cell>
          <cell r="Q45">
            <v>97.54</v>
          </cell>
          <cell r="R45">
            <v>71.23</v>
          </cell>
          <cell r="S45">
            <v>13.16</v>
          </cell>
          <cell r="T45">
            <v>149.04</v>
          </cell>
        </row>
        <row r="46">
          <cell r="A46" t="str">
            <v>Los demßs aparatos para el cuidado del cabello</v>
          </cell>
          <cell r="B46">
            <v>92.918000000000006</v>
          </cell>
          <cell r="C46">
            <v>42.98</v>
          </cell>
          <cell r="D46">
            <v>63.37</v>
          </cell>
          <cell r="E46">
            <v>51.62</v>
          </cell>
          <cell r="F46">
            <v>39.15</v>
          </cell>
          <cell r="G46">
            <v>110.97</v>
          </cell>
          <cell r="H46">
            <v>84.43</v>
          </cell>
          <cell r="I46">
            <v>87.12</v>
          </cell>
          <cell r="J46">
            <v>45.2</v>
          </cell>
          <cell r="K46">
            <v>125.86</v>
          </cell>
          <cell r="L46">
            <v>101.08</v>
          </cell>
          <cell r="M46">
            <v>131.32</v>
          </cell>
          <cell r="N46">
            <v>240.58199999999999</v>
          </cell>
          <cell r="O46">
            <v>162.29</v>
          </cell>
          <cell r="P46">
            <v>113.36</v>
          </cell>
          <cell r="Q46">
            <v>73.77</v>
          </cell>
          <cell r="R46">
            <v>97.25</v>
          </cell>
          <cell r="S46">
            <v>108.82</v>
          </cell>
          <cell r="T46">
            <v>189.37</v>
          </cell>
        </row>
        <row r="47">
          <cell r="A47" t="str">
            <v>Campanas extractoras</v>
          </cell>
          <cell r="B47">
            <v>98.254000000000005</v>
          </cell>
          <cell r="C47">
            <v>90.25</v>
          </cell>
          <cell r="D47">
            <v>245.9</v>
          </cell>
          <cell r="E47">
            <v>154.47999999999999</v>
          </cell>
          <cell r="F47">
            <v>183.15</v>
          </cell>
          <cell r="G47">
            <v>162.13999999999999</v>
          </cell>
          <cell r="H47">
            <v>256.27</v>
          </cell>
          <cell r="I47">
            <v>235.2</v>
          </cell>
          <cell r="J47">
            <v>114.05</v>
          </cell>
          <cell r="K47">
            <v>180.66</v>
          </cell>
          <cell r="L47">
            <v>132.72</v>
          </cell>
          <cell r="M47">
            <v>204.3</v>
          </cell>
          <cell r="N47">
            <v>137.19900000000001</v>
          </cell>
          <cell r="O47">
            <v>31.04</v>
          </cell>
          <cell r="P47">
            <v>138.69</v>
          </cell>
          <cell r="Q47">
            <v>206.29</v>
          </cell>
          <cell r="R47">
            <v>149.59</v>
          </cell>
          <cell r="S47">
            <v>203.4</v>
          </cell>
          <cell r="T47">
            <v>227.25</v>
          </cell>
        </row>
        <row r="48">
          <cell r="A48" t="str">
            <v>Calentador de agua no electrico</v>
          </cell>
          <cell r="B48">
            <v>113.464</v>
          </cell>
          <cell r="C48">
            <v>102.37</v>
          </cell>
          <cell r="D48">
            <v>219.16</v>
          </cell>
          <cell r="E48">
            <v>77.290000000000006</v>
          </cell>
          <cell r="F48">
            <v>77.06</v>
          </cell>
          <cell r="G48">
            <v>127.05</v>
          </cell>
          <cell r="H48">
            <v>58.89</v>
          </cell>
          <cell r="I48">
            <v>45.61</v>
          </cell>
          <cell r="J48">
            <v>97.86</v>
          </cell>
          <cell r="K48">
            <v>97.48</v>
          </cell>
          <cell r="L48">
            <v>218.81</v>
          </cell>
          <cell r="M48">
            <v>30.85</v>
          </cell>
          <cell r="N48">
            <v>90.741</v>
          </cell>
          <cell r="O48">
            <v>27.89</v>
          </cell>
          <cell r="P48">
            <v>139.18</v>
          </cell>
          <cell r="Q48">
            <v>25.06</v>
          </cell>
          <cell r="R48">
            <v>466.31</v>
          </cell>
          <cell r="S48">
            <v>110.17</v>
          </cell>
          <cell r="T48">
            <v>336.08</v>
          </cell>
        </row>
        <row r="49">
          <cell r="A49" t="str">
            <v>ZRESTO</v>
          </cell>
          <cell r="B49">
            <v>47.204999999999998</v>
          </cell>
          <cell r="C49">
            <v>38.42</v>
          </cell>
          <cell r="D49">
            <v>66.11</v>
          </cell>
          <cell r="E49">
            <v>145.07</v>
          </cell>
          <cell r="F49">
            <v>143.57</v>
          </cell>
          <cell r="G49">
            <v>275.89999999999998</v>
          </cell>
          <cell r="H49">
            <v>118.47</v>
          </cell>
          <cell r="I49">
            <v>116.38</v>
          </cell>
          <cell r="J49">
            <v>50.05</v>
          </cell>
          <cell r="K49">
            <v>196.11</v>
          </cell>
          <cell r="L49">
            <v>81.349999999999994</v>
          </cell>
          <cell r="M49">
            <v>74.989999999999995</v>
          </cell>
          <cell r="N49">
            <v>71.683000000000007</v>
          </cell>
          <cell r="O49">
            <v>87.74</v>
          </cell>
          <cell r="P49">
            <v>108.43</v>
          </cell>
          <cell r="Q49">
            <v>1555.66</v>
          </cell>
          <cell r="R49">
            <v>367.12</v>
          </cell>
          <cell r="S49">
            <v>470.93</v>
          </cell>
          <cell r="T49">
            <v>478.21</v>
          </cell>
        </row>
        <row r="50">
          <cell r="A50" t="str">
            <v>Trituradoras,mezcladoras, licuadoras yextractoras</v>
          </cell>
          <cell r="B50">
            <v>644.65099999999995</v>
          </cell>
          <cell r="C50">
            <v>491.4</v>
          </cell>
          <cell r="D50">
            <v>1099.17</v>
          </cell>
          <cell r="E50">
            <v>1802.29</v>
          </cell>
          <cell r="F50">
            <v>807.22</v>
          </cell>
          <cell r="G50">
            <v>721.96</v>
          </cell>
          <cell r="H50">
            <v>492.82</v>
          </cell>
          <cell r="I50">
            <v>1052.75</v>
          </cell>
          <cell r="J50">
            <v>442.78</v>
          </cell>
          <cell r="K50">
            <v>933.24</v>
          </cell>
          <cell r="L50">
            <v>1721.93</v>
          </cell>
          <cell r="M50">
            <v>1210</v>
          </cell>
          <cell r="N50">
            <v>438.827</v>
          </cell>
          <cell r="O50">
            <v>623.02</v>
          </cell>
          <cell r="P50">
            <v>1253.2</v>
          </cell>
          <cell r="Q50">
            <v>1412.51</v>
          </cell>
          <cell r="R50">
            <v>1193.28</v>
          </cell>
          <cell r="S50">
            <v>959.15</v>
          </cell>
          <cell r="T50">
            <v>707.58</v>
          </cell>
        </row>
        <row r="51">
          <cell r="A51" t="str">
            <v>Radios</v>
          </cell>
          <cell r="B51">
            <v>1852.93</v>
          </cell>
          <cell r="C51">
            <v>1406.14</v>
          </cell>
          <cell r="D51">
            <v>2111.6999999999998</v>
          </cell>
          <cell r="E51">
            <v>4356.6499999999996</v>
          </cell>
          <cell r="F51">
            <v>3290.03</v>
          </cell>
          <cell r="G51">
            <v>3137.24</v>
          </cell>
          <cell r="H51">
            <v>3672.63</v>
          </cell>
          <cell r="I51">
            <v>5092.9399999999996</v>
          </cell>
          <cell r="J51">
            <v>3779.63</v>
          </cell>
          <cell r="K51">
            <v>4693.6099999999997</v>
          </cell>
          <cell r="L51">
            <v>8335.73</v>
          </cell>
          <cell r="M51">
            <v>4368.22</v>
          </cell>
          <cell r="N51">
            <v>3259.165</v>
          </cell>
          <cell r="O51">
            <v>2296.91</v>
          </cell>
          <cell r="P51">
            <v>4081.16</v>
          </cell>
          <cell r="Q51">
            <v>4178.28</v>
          </cell>
          <cell r="R51">
            <v>3959.3</v>
          </cell>
          <cell r="S51">
            <v>5161.45</v>
          </cell>
          <cell r="T51">
            <v>4957.87</v>
          </cell>
        </row>
        <row r="52">
          <cell r="A52" t="str">
            <v>Audifonos</v>
          </cell>
          <cell r="B52">
            <v>201.779</v>
          </cell>
          <cell r="C52">
            <v>177.85</v>
          </cell>
          <cell r="D52">
            <v>264.85000000000002</v>
          </cell>
          <cell r="E52">
            <v>284.3</v>
          </cell>
          <cell r="F52">
            <v>285.67</v>
          </cell>
          <cell r="G52">
            <v>318.81</v>
          </cell>
          <cell r="H52">
            <v>247.63</v>
          </cell>
          <cell r="I52">
            <v>232.15</v>
          </cell>
          <cell r="J52">
            <v>177.91</v>
          </cell>
          <cell r="K52">
            <v>245.75</v>
          </cell>
          <cell r="L52">
            <v>261.39</v>
          </cell>
          <cell r="M52">
            <v>166.75</v>
          </cell>
          <cell r="N52">
            <v>204.68199999999999</v>
          </cell>
          <cell r="O52">
            <v>171.51</v>
          </cell>
          <cell r="P52">
            <v>346.19</v>
          </cell>
          <cell r="Q52">
            <v>263.08999999999997</v>
          </cell>
          <cell r="R52">
            <v>254.84</v>
          </cell>
          <cell r="S52">
            <v>245.98</v>
          </cell>
          <cell r="T52">
            <v>351.18</v>
          </cell>
        </row>
        <row r="53">
          <cell r="A53" t="str">
            <v>Calentadores de agua electrico</v>
          </cell>
          <cell r="B53">
            <v>67.772999999999996</v>
          </cell>
          <cell r="C53">
            <v>97.9</v>
          </cell>
          <cell r="D53">
            <v>159.32</v>
          </cell>
          <cell r="E53">
            <v>130.76</v>
          </cell>
          <cell r="F53">
            <v>323.29000000000002</v>
          </cell>
          <cell r="G53">
            <v>278.20999999999998</v>
          </cell>
          <cell r="H53">
            <v>168.01</v>
          </cell>
          <cell r="I53">
            <v>199.68</v>
          </cell>
          <cell r="J53">
            <v>83.48</v>
          </cell>
          <cell r="K53">
            <v>233.16</v>
          </cell>
          <cell r="L53">
            <v>112.05</v>
          </cell>
          <cell r="M53">
            <v>31.34</v>
          </cell>
          <cell r="N53">
            <v>192.892</v>
          </cell>
          <cell r="O53">
            <v>79.099999999999994</v>
          </cell>
          <cell r="P53">
            <v>120.94</v>
          </cell>
          <cell r="Q53">
            <v>235.2</v>
          </cell>
          <cell r="R53">
            <v>449.03</v>
          </cell>
          <cell r="S53">
            <v>195.03</v>
          </cell>
          <cell r="T53">
            <v>494.63</v>
          </cell>
        </row>
        <row r="54">
          <cell r="A54" t="str">
            <v>Demas aparatos electrotermicos, distintos a tostadores y cafeteras</v>
          </cell>
          <cell r="B54">
            <v>387.74099999999999</v>
          </cell>
          <cell r="C54">
            <v>243.19</v>
          </cell>
          <cell r="D54">
            <v>657.41</v>
          </cell>
          <cell r="E54">
            <v>813.66</v>
          </cell>
          <cell r="F54">
            <v>1076.3</v>
          </cell>
          <cell r="G54">
            <v>464.91</v>
          </cell>
          <cell r="H54">
            <v>352.87</v>
          </cell>
          <cell r="I54">
            <v>398.7</v>
          </cell>
          <cell r="J54">
            <v>268.66000000000003</v>
          </cell>
          <cell r="K54">
            <v>295.07</v>
          </cell>
          <cell r="L54">
            <v>754.18</v>
          </cell>
          <cell r="M54">
            <v>397.31</v>
          </cell>
          <cell r="N54">
            <v>598.19600000000003</v>
          </cell>
          <cell r="O54">
            <v>360.98</v>
          </cell>
          <cell r="P54">
            <v>667.17</v>
          </cell>
          <cell r="Q54">
            <v>561.78</v>
          </cell>
          <cell r="R54">
            <v>985.02</v>
          </cell>
          <cell r="S54">
            <v>521.24</v>
          </cell>
          <cell r="T54">
            <v>741.6</v>
          </cell>
        </row>
        <row r="55">
          <cell r="A55" t="str">
            <v>Hornos de microondas</v>
          </cell>
          <cell r="B55">
            <v>600.52599999999995</v>
          </cell>
          <cell r="C55">
            <v>351.21</v>
          </cell>
          <cell r="D55">
            <v>872.67</v>
          </cell>
          <cell r="E55">
            <v>1552.53</v>
          </cell>
          <cell r="F55">
            <v>533.47</v>
          </cell>
          <cell r="G55">
            <v>180.51</v>
          </cell>
          <cell r="H55">
            <v>467.34</v>
          </cell>
          <cell r="I55">
            <v>277.42</v>
          </cell>
          <cell r="J55">
            <v>174.73</v>
          </cell>
          <cell r="K55">
            <v>656.39</v>
          </cell>
          <cell r="L55">
            <v>1803.05</v>
          </cell>
          <cell r="M55">
            <v>324.95999999999998</v>
          </cell>
          <cell r="N55">
            <v>691.34299999999996</v>
          </cell>
          <cell r="O55">
            <v>1026.3699999999999</v>
          </cell>
          <cell r="P55">
            <v>643.19000000000005</v>
          </cell>
          <cell r="Q55">
            <v>2160.7199999999998</v>
          </cell>
          <cell r="R55">
            <v>1197.58</v>
          </cell>
          <cell r="S55">
            <v>394.23</v>
          </cell>
          <cell r="T55">
            <v>972.36</v>
          </cell>
        </row>
        <row r="56">
          <cell r="A56" t="str">
            <v>Cocinas a combustible</v>
          </cell>
          <cell r="B56">
            <v>520.01499999999999</v>
          </cell>
          <cell r="C56">
            <v>1161.4000000000001</v>
          </cell>
          <cell r="D56">
            <v>1409.57</v>
          </cell>
          <cell r="E56">
            <v>1602.2</v>
          </cell>
          <cell r="F56">
            <v>2096.06</v>
          </cell>
          <cell r="G56">
            <v>1795.06</v>
          </cell>
          <cell r="H56">
            <v>1664.87</v>
          </cell>
          <cell r="I56">
            <v>1987.08</v>
          </cell>
          <cell r="J56">
            <v>1134.3399999999999</v>
          </cell>
          <cell r="K56">
            <v>1801.13</v>
          </cell>
          <cell r="L56">
            <v>2203.63</v>
          </cell>
          <cell r="M56">
            <v>2360.04</v>
          </cell>
          <cell r="N56">
            <v>832.548</v>
          </cell>
          <cell r="O56">
            <v>1672.73</v>
          </cell>
          <cell r="P56">
            <v>2173.37</v>
          </cell>
          <cell r="Q56">
            <v>2119.46</v>
          </cell>
          <cell r="R56">
            <v>1767.78</v>
          </cell>
          <cell r="S56">
            <v>1744.16</v>
          </cell>
          <cell r="T56">
            <v>3182.93</v>
          </cell>
        </row>
        <row r="57">
          <cell r="A57" t="str">
            <v>Aparatos de grabacion y/o reproduccion de sonido e imagen</v>
          </cell>
          <cell r="B57">
            <v>3464.674</v>
          </cell>
          <cell r="C57">
            <v>1976.38</v>
          </cell>
          <cell r="D57">
            <v>2417.29</v>
          </cell>
          <cell r="E57">
            <v>4603.42</v>
          </cell>
          <cell r="F57">
            <v>4091.78</v>
          </cell>
          <cell r="G57">
            <v>4428.05</v>
          </cell>
          <cell r="H57">
            <v>3402.88</v>
          </cell>
          <cell r="I57">
            <v>3765.39</v>
          </cell>
          <cell r="J57">
            <v>2585.35</v>
          </cell>
          <cell r="K57">
            <v>2440.8200000000002</v>
          </cell>
          <cell r="L57">
            <v>5841.35</v>
          </cell>
          <cell r="M57">
            <v>4791.4399999999996</v>
          </cell>
          <cell r="N57">
            <v>2233.6860000000001</v>
          </cell>
          <cell r="O57">
            <v>1721.86</v>
          </cell>
          <cell r="P57">
            <v>2673.73</v>
          </cell>
          <cell r="Q57">
            <v>3530.09</v>
          </cell>
          <cell r="R57">
            <v>4001.13</v>
          </cell>
          <cell r="S57">
            <v>3241.41</v>
          </cell>
          <cell r="T57">
            <v>3757.04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EF.COPART."/>
      <sheetName val="ENE"/>
      <sheetName val="FEB"/>
      <sheetName val="MAR"/>
      <sheetName val="ABR"/>
      <sheetName val="MAY"/>
      <sheetName val="JUN"/>
      <sheetName val="JUL"/>
      <sheetName val="AGO"/>
      <sheetName val="SET"/>
      <sheetName val="OCT"/>
      <sheetName val="NOV"/>
      <sheetName val="DIC"/>
      <sheetName val="Caja"/>
      <sheetName val="SALIDA"/>
      <sheetName val="Formato Sunat"/>
      <sheetName val="Fame"/>
    </sheetNames>
    <sheetDataSet>
      <sheetData sheetId="0" refreshError="1"/>
      <sheetData sheetId="1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925985520.99000001</v>
          </cell>
          <cell r="E8">
            <v>686158</v>
          </cell>
          <cell r="F8">
            <v>583473</v>
          </cell>
          <cell r="G8">
            <v>102685</v>
          </cell>
          <cell r="I8">
            <v>926671678.99000001</v>
          </cell>
          <cell r="J8">
            <v>14693928.135709738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4516119</v>
          </cell>
          <cell r="E9">
            <v>0</v>
          </cell>
          <cell r="F9">
            <v>0</v>
          </cell>
          <cell r="G9">
            <v>0</v>
          </cell>
          <cell r="I9">
            <v>4516119</v>
          </cell>
          <cell r="J9">
            <v>71663.677815789473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74</v>
          </cell>
          <cell r="E10">
            <v>0</v>
          </cell>
          <cell r="F10">
            <v>0</v>
          </cell>
          <cell r="G10">
            <v>0</v>
          </cell>
          <cell r="I10">
            <v>74</v>
          </cell>
          <cell r="J10">
            <v>1.1742631578947369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785471</v>
          </cell>
          <cell r="E13">
            <v>0</v>
          </cell>
          <cell r="F13">
            <v>0</v>
          </cell>
          <cell r="G13">
            <v>0</v>
          </cell>
          <cell r="I13">
            <v>785471</v>
          </cell>
          <cell r="J13">
            <v>12464.184552631579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159893791.93000001</v>
          </cell>
          <cell r="E17">
            <v>174886</v>
          </cell>
          <cell r="F17">
            <v>174886</v>
          </cell>
          <cell r="G17">
            <v>0</v>
          </cell>
          <cell r="I17">
            <v>160068677.93000001</v>
          </cell>
          <cell r="J17">
            <v>2537262.0140471058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135965968.97</v>
          </cell>
          <cell r="E18">
            <v>996</v>
          </cell>
          <cell r="F18">
            <v>996</v>
          </cell>
          <cell r="G18">
            <v>0</v>
          </cell>
          <cell r="I18">
            <v>135966964.97</v>
          </cell>
          <cell r="J18">
            <v>2157565.2444450003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7476220</v>
          </cell>
          <cell r="E19">
            <v>0</v>
          </cell>
          <cell r="F19">
            <v>0</v>
          </cell>
          <cell r="G19">
            <v>0</v>
          </cell>
          <cell r="I19">
            <v>7476220</v>
          </cell>
          <cell r="J19">
            <v>118635.80684210527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42547494.799999997</v>
          </cell>
          <cell r="E20">
            <v>0</v>
          </cell>
          <cell r="F20">
            <v>0</v>
          </cell>
          <cell r="G20">
            <v>0</v>
          </cell>
          <cell r="I20">
            <v>42547494.799999997</v>
          </cell>
          <cell r="J20">
            <v>675161.56222105259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23542888.030000001</v>
          </cell>
          <cell r="E21">
            <v>0</v>
          </cell>
          <cell r="F21">
            <v>0</v>
          </cell>
          <cell r="G21">
            <v>0</v>
          </cell>
          <cell r="I21">
            <v>23542888.030000001</v>
          </cell>
          <cell r="J21">
            <v>373588.46005500003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150140323.99000001</v>
          </cell>
          <cell r="E22">
            <v>0</v>
          </cell>
          <cell r="F22">
            <v>0</v>
          </cell>
          <cell r="G22">
            <v>0</v>
          </cell>
          <cell r="I22">
            <v>150140323.99000001</v>
          </cell>
          <cell r="J22">
            <v>2627455.6698250002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1719342.99</v>
          </cell>
          <cell r="E23">
            <v>0</v>
          </cell>
          <cell r="F23">
            <v>0</v>
          </cell>
          <cell r="G23">
            <v>0</v>
          </cell>
          <cell r="I23">
            <v>1719342.99</v>
          </cell>
          <cell r="J23">
            <v>30088.502325000001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26029578.98</v>
          </cell>
          <cell r="E24">
            <v>0</v>
          </cell>
          <cell r="F24">
            <v>0</v>
          </cell>
          <cell r="G24">
            <v>0</v>
          </cell>
          <cell r="I24">
            <v>26029578.98</v>
          </cell>
          <cell r="J24">
            <v>455517.63215000008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6464453</v>
          </cell>
          <cell r="E25">
            <v>0</v>
          </cell>
          <cell r="F25">
            <v>0</v>
          </cell>
          <cell r="G25">
            <v>0</v>
          </cell>
          <cell r="I25">
            <v>6464453</v>
          </cell>
          <cell r="J25">
            <v>113127.92750000001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129498813</v>
          </cell>
          <cell r="E26">
            <v>0</v>
          </cell>
          <cell r="F26">
            <v>0</v>
          </cell>
          <cell r="G26">
            <v>0</v>
          </cell>
          <cell r="I26">
            <v>129498813</v>
          </cell>
          <cell r="J26">
            <v>2266229.2275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4885</v>
          </cell>
          <cell r="E28">
            <v>0</v>
          </cell>
          <cell r="F28">
            <v>0</v>
          </cell>
          <cell r="G28">
            <v>0</v>
          </cell>
          <cell r="I28">
            <v>4885</v>
          </cell>
          <cell r="J28">
            <v>85.487500000000011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202</v>
          </cell>
          <cell r="E31">
            <v>0</v>
          </cell>
          <cell r="F31">
            <v>0</v>
          </cell>
          <cell r="G31">
            <v>0</v>
          </cell>
          <cell r="I31">
            <v>202</v>
          </cell>
          <cell r="J31">
            <v>3.5350000000000001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319</v>
          </cell>
          <cell r="E32">
            <v>0</v>
          </cell>
          <cell r="F32">
            <v>0</v>
          </cell>
          <cell r="G32">
            <v>0</v>
          </cell>
          <cell r="I32">
            <v>319</v>
          </cell>
          <cell r="J32">
            <v>5.5825000000000005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329871</v>
          </cell>
          <cell r="E33">
            <v>0</v>
          </cell>
          <cell r="F33">
            <v>0</v>
          </cell>
          <cell r="G33">
            <v>0</v>
          </cell>
          <cell r="I33">
            <v>329871</v>
          </cell>
          <cell r="J33">
            <v>5772.7425000000003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733428</v>
          </cell>
          <cell r="E36">
            <v>0</v>
          </cell>
          <cell r="F36">
            <v>0</v>
          </cell>
          <cell r="G36">
            <v>0</v>
          </cell>
          <cell r="I36">
            <v>733428</v>
          </cell>
          <cell r="J36">
            <v>12834.990000000002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30631</v>
          </cell>
          <cell r="E38">
            <v>0</v>
          </cell>
          <cell r="F38">
            <v>0</v>
          </cell>
          <cell r="G38">
            <v>0</v>
          </cell>
          <cell r="I38">
            <v>30631</v>
          </cell>
          <cell r="J38">
            <v>536.04250000000002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18667489.960000001</v>
          </cell>
          <cell r="E43">
            <v>0</v>
          </cell>
          <cell r="F43">
            <v>0</v>
          </cell>
          <cell r="G43">
            <v>0</v>
          </cell>
          <cell r="I43">
            <v>18667489.960000001</v>
          </cell>
          <cell r="J43">
            <v>326681.07430000004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602057.41</v>
          </cell>
          <cell r="E44">
            <v>0</v>
          </cell>
          <cell r="F44">
            <v>0</v>
          </cell>
          <cell r="G44">
            <v>0</v>
          </cell>
          <cell r="I44">
            <v>602057.41</v>
          </cell>
          <cell r="J44">
            <v>10536.004675000002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2261464.02</v>
          </cell>
          <cell r="E45">
            <v>9225</v>
          </cell>
          <cell r="F45">
            <v>9225</v>
          </cell>
          <cell r="G45">
            <v>0</v>
          </cell>
          <cell r="I45">
            <v>2270689.02</v>
          </cell>
          <cell r="J45">
            <v>39575.620350000005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1101673729.5400002</v>
          </cell>
          <cell r="E46">
            <v>891917</v>
          </cell>
          <cell r="F46">
            <v>891917</v>
          </cell>
          <cell r="G46">
            <v>0</v>
          </cell>
          <cell r="I46">
            <v>1102565646.5400002</v>
          </cell>
          <cell r="J46">
            <v>19279290.266950004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48285</v>
          </cell>
          <cell r="E47">
            <v>0</v>
          </cell>
          <cell r="F47">
            <v>0</v>
          </cell>
          <cell r="G47">
            <v>0</v>
          </cell>
          <cell r="I47">
            <v>48285</v>
          </cell>
          <cell r="J47">
            <v>844.98750000000007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489</v>
          </cell>
          <cell r="E48">
            <v>0</v>
          </cell>
          <cell r="F48">
            <v>0</v>
          </cell>
          <cell r="G48">
            <v>0</v>
          </cell>
          <cell r="I48">
            <v>489</v>
          </cell>
          <cell r="J48">
            <v>8.557500000000001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4037</v>
          </cell>
          <cell r="E49">
            <v>0</v>
          </cell>
          <cell r="F49">
            <v>0</v>
          </cell>
          <cell r="G49">
            <v>0</v>
          </cell>
          <cell r="I49">
            <v>4037</v>
          </cell>
          <cell r="J49">
            <v>70.647500000000008</v>
          </cell>
        </row>
        <row r="50">
          <cell r="A50">
            <v>3035</v>
          </cell>
          <cell r="B50" t="str">
            <v>RENTA</v>
          </cell>
          <cell r="C50" t="str">
            <v>ANTICIPO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I50">
            <v>0</v>
          </cell>
          <cell r="J50">
            <v>0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30680249.039999999</v>
          </cell>
          <cell r="E51">
            <v>0</v>
          </cell>
          <cell r="F51">
            <v>0</v>
          </cell>
          <cell r="G51">
            <v>0</v>
          </cell>
          <cell r="I51">
            <v>30680249.039999999</v>
          </cell>
          <cell r="J51">
            <v>536904.35820000002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26703.4</v>
          </cell>
          <cell r="E52">
            <v>0</v>
          </cell>
          <cell r="F52">
            <v>0</v>
          </cell>
          <cell r="G52">
            <v>0</v>
          </cell>
          <cell r="I52">
            <v>26703.4</v>
          </cell>
          <cell r="J52">
            <v>467.30950000000007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2288603.3199999998</v>
          </cell>
          <cell r="E53">
            <v>11785</v>
          </cell>
          <cell r="F53">
            <v>11785</v>
          </cell>
          <cell r="G53">
            <v>0</v>
          </cell>
          <cell r="I53">
            <v>2300388.3199999998</v>
          </cell>
          <cell r="J53">
            <v>40050.558100000002</v>
          </cell>
        </row>
        <row r="54">
          <cell r="A54">
            <v>3039</v>
          </cell>
          <cell r="D54">
            <v>2566386.9900000002</v>
          </cell>
          <cell r="E54">
            <v>0</v>
          </cell>
          <cell r="F54">
            <v>0</v>
          </cell>
          <cell r="G54">
            <v>0</v>
          </cell>
          <cell r="I54">
            <v>2566386.9900000002</v>
          </cell>
          <cell r="J54">
            <v>44911.772325000005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2802267.47</v>
          </cell>
          <cell r="E55">
            <v>389</v>
          </cell>
          <cell r="F55">
            <v>389</v>
          </cell>
          <cell r="G55">
            <v>0</v>
          </cell>
          <cell r="I55">
            <v>2802656.47</v>
          </cell>
          <cell r="J55">
            <v>49039.680725000006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42153679.120000005</v>
          </cell>
          <cell r="E56">
            <v>61292</v>
          </cell>
          <cell r="F56">
            <v>61292</v>
          </cell>
          <cell r="G56">
            <v>0</v>
          </cell>
          <cell r="I56">
            <v>42214971.120000005</v>
          </cell>
          <cell r="J56">
            <v>737689.38460000011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311368232.05000001</v>
          </cell>
          <cell r="E57">
            <v>95287</v>
          </cell>
          <cell r="F57">
            <v>95287</v>
          </cell>
          <cell r="G57">
            <v>0</v>
          </cell>
          <cell r="I57">
            <v>311463519.05000001</v>
          </cell>
          <cell r="J57">
            <v>5448944.0608750004</v>
          </cell>
        </row>
        <row r="58">
          <cell r="A58">
            <v>3061</v>
          </cell>
          <cell r="D58">
            <v>85799</v>
          </cell>
          <cell r="E58">
            <v>0</v>
          </cell>
          <cell r="F58">
            <v>0</v>
          </cell>
          <cell r="G58">
            <v>0</v>
          </cell>
          <cell r="I58">
            <v>85799</v>
          </cell>
          <cell r="J58">
            <v>1501.4825000000001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126394467.96000001</v>
          </cell>
          <cell r="E59">
            <v>12604</v>
          </cell>
          <cell r="F59">
            <v>12604</v>
          </cell>
          <cell r="G59">
            <v>0</v>
          </cell>
          <cell r="I59">
            <v>126407071.96000001</v>
          </cell>
          <cell r="J59">
            <v>2211903.1893000002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1549923.42</v>
          </cell>
          <cell r="E60">
            <v>10802</v>
          </cell>
          <cell r="F60">
            <v>10802</v>
          </cell>
          <cell r="G60">
            <v>0</v>
          </cell>
          <cell r="I60">
            <v>1560725.42</v>
          </cell>
          <cell r="J60">
            <v>27123.65985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25802794.259999998</v>
          </cell>
          <cell r="E61">
            <v>521780</v>
          </cell>
          <cell r="F61">
            <v>521780</v>
          </cell>
          <cell r="G61">
            <v>0</v>
          </cell>
          <cell r="I61">
            <v>26324574.259999998</v>
          </cell>
          <cell r="J61">
            <v>451548.89955000003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6557127.9299999997</v>
          </cell>
          <cell r="E64">
            <v>2272</v>
          </cell>
          <cell r="F64">
            <v>2272</v>
          </cell>
          <cell r="G64">
            <v>0</v>
          </cell>
          <cell r="I64">
            <v>6559399.9299999997</v>
          </cell>
          <cell r="J64">
            <v>114749.73877500001</v>
          </cell>
        </row>
        <row r="65">
          <cell r="A65">
            <v>3311</v>
          </cell>
          <cell r="B65" t="str">
            <v>RENTA</v>
          </cell>
          <cell r="C65" t="str">
            <v>RENTA - AMAZONIA - CTA. PROPIA</v>
          </cell>
          <cell r="D65">
            <v>1176551.01</v>
          </cell>
          <cell r="E65">
            <v>1359</v>
          </cell>
          <cell r="F65">
            <v>1359</v>
          </cell>
          <cell r="G65">
            <v>0</v>
          </cell>
          <cell r="I65">
            <v>1177910.01</v>
          </cell>
          <cell r="J65">
            <v>20589.642675000003</v>
          </cell>
        </row>
        <row r="66">
          <cell r="A66">
            <v>3411</v>
          </cell>
          <cell r="B66" t="str">
            <v>RENTA</v>
          </cell>
          <cell r="C66" t="str">
            <v>RENTA - AGRARIOS 885-C. PROPIA</v>
          </cell>
          <cell r="D66">
            <v>3883109.02</v>
          </cell>
          <cell r="E66">
            <v>2967</v>
          </cell>
          <cell r="F66">
            <v>2967</v>
          </cell>
          <cell r="G66">
            <v>0</v>
          </cell>
          <cell r="I66">
            <v>3886076.02</v>
          </cell>
          <cell r="J66">
            <v>67954.407850000003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40370</v>
          </cell>
          <cell r="E68">
            <v>0</v>
          </cell>
          <cell r="F68">
            <v>0</v>
          </cell>
          <cell r="G68">
            <v>0</v>
          </cell>
          <cell r="I68">
            <v>40370</v>
          </cell>
          <cell r="J68">
            <v>706.47500000000002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116905</v>
          </cell>
          <cell r="E70">
            <v>0</v>
          </cell>
          <cell r="F70">
            <v>0</v>
          </cell>
          <cell r="G70">
            <v>0</v>
          </cell>
          <cell r="I70">
            <v>116905</v>
          </cell>
          <cell r="J70">
            <v>2045.8375000000001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3297</v>
          </cell>
          <cell r="E71">
            <v>0</v>
          </cell>
          <cell r="F71">
            <v>0</v>
          </cell>
          <cell r="G71">
            <v>0</v>
          </cell>
          <cell r="I71">
            <v>3297</v>
          </cell>
          <cell r="J71">
            <v>57.697500000000005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648</v>
          </cell>
          <cell r="E72">
            <v>0</v>
          </cell>
          <cell r="F72">
            <v>0</v>
          </cell>
          <cell r="G72">
            <v>0</v>
          </cell>
          <cell r="I72">
            <v>648</v>
          </cell>
          <cell r="J72">
            <v>11.340000000000002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6050</v>
          </cell>
          <cell r="E73">
            <v>0</v>
          </cell>
          <cell r="F73">
            <v>0</v>
          </cell>
          <cell r="G73">
            <v>0</v>
          </cell>
          <cell r="I73">
            <v>6050</v>
          </cell>
          <cell r="J73">
            <v>105.87500000000001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2236.1999999999998</v>
          </cell>
          <cell r="E74">
            <v>0</v>
          </cell>
          <cell r="F74">
            <v>0</v>
          </cell>
          <cell r="G74">
            <v>0</v>
          </cell>
          <cell r="I74">
            <v>2236.1999999999998</v>
          </cell>
          <cell r="J74">
            <v>39.133499999999998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340</v>
          </cell>
          <cell r="E75">
            <v>0</v>
          </cell>
          <cell r="F75">
            <v>0</v>
          </cell>
          <cell r="G75">
            <v>0</v>
          </cell>
          <cell r="I75">
            <v>340</v>
          </cell>
          <cell r="J75">
            <v>5.95</v>
          </cell>
        </row>
        <row r="76">
          <cell r="A76">
            <v>4071</v>
          </cell>
          <cell r="B76" t="str">
            <v>RUS</v>
          </cell>
          <cell r="D76">
            <v>596</v>
          </cell>
          <cell r="E76">
            <v>0</v>
          </cell>
          <cell r="F76">
            <v>0</v>
          </cell>
          <cell r="G76">
            <v>0</v>
          </cell>
          <cell r="I76">
            <v>596</v>
          </cell>
          <cell r="J76">
            <v>10.430000000000001</v>
          </cell>
        </row>
        <row r="77">
          <cell r="A77">
            <v>4081</v>
          </cell>
          <cell r="B77" t="str">
            <v>RUS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4027062</v>
          </cell>
          <cell r="E79">
            <v>0</v>
          </cell>
          <cell r="F79">
            <v>0</v>
          </cell>
          <cell r="G79">
            <v>0</v>
          </cell>
          <cell r="I79">
            <v>4027062</v>
          </cell>
          <cell r="J79">
            <v>70473.585000000006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611960</v>
          </cell>
          <cell r="E80">
            <v>0</v>
          </cell>
          <cell r="F80">
            <v>0</v>
          </cell>
          <cell r="G80">
            <v>0</v>
          </cell>
          <cell r="I80">
            <v>611960</v>
          </cell>
          <cell r="J80">
            <v>10709.300000000001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358846</v>
          </cell>
          <cell r="E81">
            <v>0</v>
          </cell>
          <cell r="F81">
            <v>0</v>
          </cell>
          <cell r="G81">
            <v>0</v>
          </cell>
          <cell r="I81">
            <v>358846</v>
          </cell>
          <cell r="J81">
            <v>6279.8050000000003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197128</v>
          </cell>
          <cell r="E82">
            <v>0</v>
          </cell>
          <cell r="F82">
            <v>0</v>
          </cell>
          <cell r="G82">
            <v>0</v>
          </cell>
          <cell r="I82">
            <v>197128</v>
          </cell>
          <cell r="J82">
            <v>3449.7400000000002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90455</v>
          </cell>
          <cell r="E83">
            <v>0</v>
          </cell>
          <cell r="F83">
            <v>0</v>
          </cell>
          <cell r="G83">
            <v>0</v>
          </cell>
          <cell r="I83">
            <v>90455</v>
          </cell>
          <cell r="J83">
            <v>1582.9625000000001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1179114</v>
          </cell>
          <cell r="E84">
            <v>0</v>
          </cell>
          <cell r="F84">
            <v>0</v>
          </cell>
          <cell r="G84">
            <v>0</v>
          </cell>
          <cell r="I84">
            <v>1179114</v>
          </cell>
          <cell r="J84">
            <v>20634.495000000003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193231.5</v>
          </cell>
          <cell r="E85">
            <v>0</v>
          </cell>
          <cell r="F85">
            <v>0</v>
          </cell>
          <cell r="G85">
            <v>0</v>
          </cell>
          <cell r="I85">
            <v>193231.5</v>
          </cell>
          <cell r="J85">
            <v>3381.5512500000004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152916</v>
          </cell>
          <cell r="E86">
            <v>0</v>
          </cell>
          <cell r="F86">
            <v>0</v>
          </cell>
          <cell r="G86">
            <v>0</v>
          </cell>
          <cell r="I86">
            <v>152916</v>
          </cell>
          <cell r="J86">
            <v>2676.03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78404</v>
          </cell>
          <cell r="E87">
            <v>0</v>
          </cell>
          <cell r="F87">
            <v>0</v>
          </cell>
          <cell r="G87">
            <v>0</v>
          </cell>
          <cell r="I87">
            <v>78404</v>
          </cell>
          <cell r="J87">
            <v>1372.0700000000002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62875</v>
          </cell>
          <cell r="E88">
            <v>0</v>
          </cell>
          <cell r="F88">
            <v>0</v>
          </cell>
          <cell r="G88">
            <v>0</v>
          </cell>
          <cell r="I88">
            <v>62875</v>
          </cell>
          <cell r="J88">
            <v>1100.3125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1606330</v>
          </cell>
          <cell r="E89">
            <v>0</v>
          </cell>
          <cell r="F89">
            <v>0</v>
          </cell>
          <cell r="G89">
            <v>0</v>
          </cell>
          <cell r="I89">
            <v>1606330</v>
          </cell>
          <cell r="J89">
            <v>28110.775000000001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53369.1</v>
          </cell>
          <cell r="E90">
            <v>0</v>
          </cell>
          <cell r="F90">
            <v>0</v>
          </cell>
          <cell r="G90">
            <v>0</v>
          </cell>
          <cell r="I90">
            <v>53369.1</v>
          </cell>
          <cell r="J90">
            <v>933.95925000000011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519</v>
          </cell>
          <cell r="E91">
            <v>0</v>
          </cell>
          <cell r="F91">
            <v>0</v>
          </cell>
          <cell r="G91">
            <v>0</v>
          </cell>
          <cell r="I91">
            <v>519</v>
          </cell>
          <cell r="J91">
            <v>9.0825000000000014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8251</v>
          </cell>
          <cell r="E92">
            <v>0</v>
          </cell>
          <cell r="F92">
            <v>0</v>
          </cell>
          <cell r="G92">
            <v>0</v>
          </cell>
          <cell r="I92">
            <v>8251</v>
          </cell>
          <cell r="J92">
            <v>144.39250000000001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I93">
            <v>0</v>
          </cell>
          <cell r="J93">
            <v>0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414</v>
          </cell>
          <cell r="E94">
            <v>0</v>
          </cell>
          <cell r="F94">
            <v>0</v>
          </cell>
          <cell r="G94">
            <v>0</v>
          </cell>
          <cell r="I94">
            <v>414</v>
          </cell>
          <cell r="J94">
            <v>7.245000000000001</v>
          </cell>
        </row>
        <row r="95">
          <cell r="A95">
            <v>5056</v>
          </cell>
          <cell r="B95" t="str">
            <v>FONAVI</v>
          </cell>
          <cell r="D95">
            <v>14513</v>
          </cell>
          <cell r="E95">
            <v>0</v>
          </cell>
          <cell r="F95">
            <v>0</v>
          </cell>
          <cell r="G95">
            <v>0</v>
          </cell>
          <cell r="I95">
            <v>14513</v>
          </cell>
          <cell r="J95">
            <v>253.97750000000002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27125</v>
          </cell>
          <cell r="E96">
            <v>0</v>
          </cell>
          <cell r="F96">
            <v>0</v>
          </cell>
          <cell r="G96">
            <v>0</v>
          </cell>
          <cell r="I96">
            <v>27125</v>
          </cell>
          <cell r="J96">
            <v>474.68750000000006</v>
          </cell>
        </row>
        <row r="97">
          <cell r="A97">
            <v>5058</v>
          </cell>
          <cell r="B97" t="str">
            <v>FONAVI</v>
          </cell>
          <cell r="C97" t="str">
            <v>FONAVI-RESIT-LEY No, 27681</v>
          </cell>
          <cell r="D97">
            <v>312113.91999999998</v>
          </cell>
          <cell r="E97">
            <v>0</v>
          </cell>
          <cell r="F97">
            <v>0</v>
          </cell>
          <cell r="G97">
            <v>0</v>
          </cell>
          <cell r="I97">
            <v>312113.91999999998</v>
          </cell>
          <cell r="J97">
            <v>5461.9935999999998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8398</v>
          </cell>
          <cell r="E98">
            <v>0</v>
          </cell>
          <cell r="F98">
            <v>0</v>
          </cell>
          <cell r="G98">
            <v>0</v>
          </cell>
          <cell r="I98">
            <v>8398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I99">
            <v>0</v>
          </cell>
          <cell r="J99">
            <v>0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833879.10000000009</v>
          </cell>
          <cell r="E101">
            <v>3163</v>
          </cell>
          <cell r="F101">
            <v>3163</v>
          </cell>
          <cell r="G101">
            <v>0</v>
          </cell>
          <cell r="I101">
            <v>837042.10000000009</v>
          </cell>
          <cell r="J101">
            <v>14592.884250000003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28812.6</v>
          </cell>
          <cell r="E102">
            <v>2745</v>
          </cell>
          <cell r="F102">
            <v>2745</v>
          </cell>
          <cell r="G102">
            <v>0</v>
          </cell>
          <cell r="I102">
            <v>31557.599999999999</v>
          </cell>
          <cell r="J102">
            <v>504.22050000000002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5911</v>
          </cell>
          <cell r="E103">
            <v>0</v>
          </cell>
          <cell r="F103">
            <v>0</v>
          </cell>
          <cell r="G103">
            <v>0</v>
          </cell>
          <cell r="I103">
            <v>5911</v>
          </cell>
          <cell r="J103">
            <v>103.44250000000001</v>
          </cell>
        </row>
        <row r="104">
          <cell r="A104">
            <v>5084</v>
          </cell>
          <cell r="B104" t="str">
            <v>IES</v>
          </cell>
          <cell r="D104">
            <v>3</v>
          </cell>
          <cell r="E104">
            <v>0</v>
          </cell>
          <cell r="F104">
            <v>0</v>
          </cell>
          <cell r="G104">
            <v>0</v>
          </cell>
          <cell r="I104">
            <v>3</v>
          </cell>
          <cell r="J104">
            <v>5.2500000000000005E-2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2009</v>
          </cell>
          <cell r="E105">
            <v>0</v>
          </cell>
          <cell r="F105">
            <v>0</v>
          </cell>
          <cell r="G105">
            <v>0</v>
          </cell>
          <cell r="I105">
            <v>2009</v>
          </cell>
          <cell r="J105">
            <v>35.157500000000006</v>
          </cell>
        </row>
        <row r="106">
          <cell r="A106">
            <v>6012</v>
          </cell>
          <cell r="B106" t="str">
            <v>MULTAS</v>
          </cell>
          <cell r="D106">
            <v>19239</v>
          </cell>
          <cell r="E106">
            <v>1297</v>
          </cell>
          <cell r="F106">
            <v>1297</v>
          </cell>
          <cell r="G106">
            <v>0</v>
          </cell>
          <cell r="I106">
            <v>20536</v>
          </cell>
          <cell r="J106">
            <v>336.6825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6066</v>
          </cell>
          <cell r="E107">
            <v>0</v>
          </cell>
          <cell r="F107">
            <v>0</v>
          </cell>
          <cell r="G107">
            <v>0</v>
          </cell>
          <cell r="I107">
            <v>6066</v>
          </cell>
          <cell r="J107">
            <v>106.15500000000002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488</v>
          </cell>
          <cell r="E108">
            <v>0</v>
          </cell>
          <cell r="F108">
            <v>0</v>
          </cell>
          <cell r="G108">
            <v>0</v>
          </cell>
          <cell r="I108">
            <v>488</v>
          </cell>
          <cell r="J108">
            <v>8.5400000000000009</v>
          </cell>
        </row>
        <row r="109">
          <cell r="A109">
            <v>6015</v>
          </cell>
          <cell r="B109" t="str">
            <v>MULTAS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I109">
            <v>0</v>
          </cell>
          <cell r="J109">
            <v>0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10444</v>
          </cell>
          <cell r="E110">
            <v>0</v>
          </cell>
          <cell r="F110">
            <v>0</v>
          </cell>
          <cell r="G110">
            <v>0</v>
          </cell>
          <cell r="I110">
            <v>10444</v>
          </cell>
          <cell r="J110">
            <v>182.77</v>
          </cell>
        </row>
        <row r="111">
          <cell r="A111">
            <v>6017</v>
          </cell>
          <cell r="B111" t="str">
            <v>MULTAS</v>
          </cell>
          <cell r="D111">
            <v>17</v>
          </cell>
          <cell r="E111">
            <v>0</v>
          </cell>
          <cell r="F111">
            <v>0</v>
          </cell>
          <cell r="G111">
            <v>0</v>
          </cell>
          <cell r="I111">
            <v>17</v>
          </cell>
          <cell r="J111">
            <v>0.29750000000000004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195433</v>
          </cell>
          <cell r="E112">
            <v>4114</v>
          </cell>
          <cell r="F112">
            <v>4114</v>
          </cell>
          <cell r="G112">
            <v>0</v>
          </cell>
          <cell r="I112">
            <v>199547</v>
          </cell>
          <cell r="J112">
            <v>3420.0775000000003</v>
          </cell>
        </row>
        <row r="113">
          <cell r="A113">
            <v>6019</v>
          </cell>
          <cell r="B113" t="str">
            <v>MULTAS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J113">
            <v>0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34</v>
          </cell>
          <cell r="E114">
            <v>0</v>
          </cell>
          <cell r="F114">
            <v>0</v>
          </cell>
          <cell r="G114">
            <v>0</v>
          </cell>
          <cell r="I114">
            <v>34</v>
          </cell>
          <cell r="J114">
            <v>0.59500000000000008</v>
          </cell>
        </row>
        <row r="115">
          <cell r="A115">
            <v>6022</v>
          </cell>
          <cell r="B115" t="str">
            <v>MULTAS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I115">
            <v>0</v>
          </cell>
          <cell r="J115">
            <v>0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8884</v>
          </cell>
          <cell r="E116">
            <v>719</v>
          </cell>
          <cell r="F116">
            <v>719</v>
          </cell>
          <cell r="G116">
            <v>0</v>
          </cell>
          <cell r="I116">
            <v>9603</v>
          </cell>
          <cell r="J116">
            <v>155.47000000000003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I117">
            <v>0</v>
          </cell>
          <cell r="J117">
            <v>0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228569.2</v>
          </cell>
          <cell r="E118">
            <v>13240</v>
          </cell>
          <cell r="F118">
            <v>13240</v>
          </cell>
          <cell r="G118">
            <v>0</v>
          </cell>
          <cell r="I118">
            <v>241809.2</v>
          </cell>
          <cell r="J118">
            <v>3999.9610000000007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  <cell r="J119">
            <v>0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I121">
            <v>0</v>
          </cell>
          <cell r="J121">
            <v>0</v>
          </cell>
        </row>
        <row r="122">
          <cell r="A122">
            <v>6029</v>
          </cell>
          <cell r="B122" t="str">
            <v>MULTAS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>
            <v>0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16795</v>
          </cell>
          <cell r="E123">
            <v>213</v>
          </cell>
          <cell r="F123">
            <v>213</v>
          </cell>
          <cell r="G123">
            <v>0</v>
          </cell>
          <cell r="I123">
            <v>17008</v>
          </cell>
          <cell r="J123">
            <v>293.91250000000002</v>
          </cell>
        </row>
        <row r="124">
          <cell r="A124">
            <v>6032</v>
          </cell>
          <cell r="B124" t="str">
            <v>MULTAS</v>
          </cell>
          <cell r="D124">
            <v>16686</v>
          </cell>
          <cell r="E124">
            <v>4256</v>
          </cell>
          <cell r="F124">
            <v>4256</v>
          </cell>
          <cell r="G124">
            <v>0</v>
          </cell>
          <cell r="I124">
            <v>20942</v>
          </cell>
          <cell r="J124">
            <v>292.00500000000005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10624</v>
          </cell>
          <cell r="E125">
            <v>0</v>
          </cell>
          <cell r="F125">
            <v>0</v>
          </cell>
          <cell r="G125">
            <v>0</v>
          </cell>
          <cell r="I125">
            <v>10624</v>
          </cell>
          <cell r="J125">
            <v>185.92000000000002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I126">
            <v>0</v>
          </cell>
          <cell r="J126">
            <v>0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152748.41999999998</v>
          </cell>
          <cell r="E127">
            <v>1945</v>
          </cell>
          <cell r="F127">
            <v>1945</v>
          </cell>
          <cell r="G127">
            <v>0</v>
          </cell>
          <cell r="I127">
            <v>154693.41999999998</v>
          </cell>
          <cell r="J127">
            <v>2673.09735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I128">
            <v>0</v>
          </cell>
          <cell r="J128">
            <v>0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>
            <v>0</v>
          </cell>
        </row>
        <row r="130">
          <cell r="A130">
            <v>6038</v>
          </cell>
          <cell r="B130" t="str">
            <v>MULTAS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1869721.6000000001</v>
          </cell>
          <cell r="E132">
            <v>30330</v>
          </cell>
          <cell r="F132">
            <v>30330</v>
          </cell>
          <cell r="G132">
            <v>0</v>
          </cell>
          <cell r="I132">
            <v>1900051.6</v>
          </cell>
          <cell r="J132">
            <v>32720.128000000004</v>
          </cell>
        </row>
        <row r="133">
          <cell r="A133">
            <v>6042</v>
          </cell>
          <cell r="B133" t="str">
            <v>MULTAS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I133">
            <v>0</v>
          </cell>
          <cell r="J133">
            <v>0</v>
          </cell>
        </row>
        <row r="134">
          <cell r="A134">
            <v>6043</v>
          </cell>
          <cell r="B134" t="str">
            <v>MULTAS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I134">
            <v>0</v>
          </cell>
          <cell r="J134">
            <v>0</v>
          </cell>
        </row>
        <row r="135">
          <cell r="A135">
            <v>6044</v>
          </cell>
          <cell r="B135" t="str">
            <v>MULTAS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</row>
        <row r="136">
          <cell r="A136">
            <v>6045</v>
          </cell>
          <cell r="B136" t="str">
            <v>MULTAS</v>
          </cell>
          <cell r="D136">
            <v>302</v>
          </cell>
          <cell r="E136">
            <v>0</v>
          </cell>
          <cell r="F136">
            <v>0</v>
          </cell>
          <cell r="G136">
            <v>0</v>
          </cell>
          <cell r="I136">
            <v>302</v>
          </cell>
          <cell r="J136">
            <v>5.2850000000000001</v>
          </cell>
        </row>
        <row r="137">
          <cell r="A137">
            <v>6046</v>
          </cell>
          <cell r="B137" t="str">
            <v>MULTAS</v>
          </cell>
          <cell r="D137">
            <v>70337</v>
          </cell>
          <cell r="E137">
            <v>0</v>
          </cell>
          <cell r="F137">
            <v>0</v>
          </cell>
          <cell r="G137">
            <v>0</v>
          </cell>
          <cell r="I137">
            <v>70337</v>
          </cell>
          <cell r="J137">
            <v>1230.8975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180391.18</v>
          </cell>
          <cell r="E141">
            <v>32884</v>
          </cell>
          <cell r="F141">
            <v>32884</v>
          </cell>
          <cell r="G141">
            <v>0</v>
          </cell>
          <cell r="I141">
            <v>213275.18</v>
          </cell>
          <cell r="J141">
            <v>3156.8456500000002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12353</v>
          </cell>
          <cell r="E150">
            <v>0</v>
          </cell>
          <cell r="F150">
            <v>0</v>
          </cell>
          <cell r="G150">
            <v>0</v>
          </cell>
          <cell r="I150">
            <v>12353</v>
          </cell>
          <cell r="J150">
            <v>216.17750000000001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1203.2</v>
          </cell>
          <cell r="E152">
            <v>0</v>
          </cell>
          <cell r="F152">
            <v>0</v>
          </cell>
          <cell r="G152">
            <v>0</v>
          </cell>
          <cell r="I152">
            <v>1203.2</v>
          </cell>
          <cell r="J152">
            <v>21.056000000000004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29385</v>
          </cell>
          <cell r="E153">
            <v>0</v>
          </cell>
          <cell r="F153">
            <v>0</v>
          </cell>
          <cell r="G153">
            <v>0</v>
          </cell>
          <cell r="I153">
            <v>29385</v>
          </cell>
          <cell r="J153">
            <v>514.23750000000007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182022</v>
          </cell>
          <cell r="E159">
            <v>3195</v>
          </cell>
          <cell r="F159">
            <v>3195</v>
          </cell>
          <cell r="G159">
            <v>0</v>
          </cell>
          <cell r="I159">
            <v>185217</v>
          </cell>
          <cell r="J159">
            <v>3185.3850000000002</v>
          </cell>
        </row>
        <row r="160">
          <cell r="A160">
            <v>6072</v>
          </cell>
          <cell r="B160" t="str">
            <v>MULTAS</v>
          </cell>
          <cell r="D160">
            <v>10042</v>
          </cell>
          <cell r="E160">
            <v>0</v>
          </cell>
          <cell r="F160">
            <v>0</v>
          </cell>
          <cell r="G160">
            <v>0</v>
          </cell>
          <cell r="I160">
            <v>10042</v>
          </cell>
          <cell r="J160">
            <v>175.73500000000001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4525</v>
          </cell>
          <cell r="E161">
            <v>0</v>
          </cell>
          <cell r="F161">
            <v>0</v>
          </cell>
          <cell r="G161">
            <v>0</v>
          </cell>
          <cell r="I161">
            <v>4525</v>
          </cell>
          <cell r="J161">
            <v>79.187500000000014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22788</v>
          </cell>
          <cell r="E162">
            <v>0</v>
          </cell>
          <cell r="F162">
            <v>0</v>
          </cell>
          <cell r="G162">
            <v>0</v>
          </cell>
          <cell r="I162">
            <v>22788</v>
          </cell>
          <cell r="J162">
            <v>398.79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109409.4</v>
          </cell>
          <cell r="E163">
            <v>3613</v>
          </cell>
          <cell r="F163">
            <v>3613</v>
          </cell>
          <cell r="G163">
            <v>0</v>
          </cell>
          <cell r="I163">
            <v>113022.39999999999</v>
          </cell>
          <cell r="J163">
            <v>1914.6645000000001</v>
          </cell>
        </row>
        <row r="164">
          <cell r="A164">
            <v>6076</v>
          </cell>
          <cell r="B164" t="str">
            <v>MULTAS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I164">
            <v>0</v>
          </cell>
          <cell r="J164">
            <v>0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</row>
        <row r="167">
          <cell r="A167">
            <v>6079</v>
          </cell>
          <cell r="B167" t="str">
            <v>MULTAS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24539</v>
          </cell>
          <cell r="E168">
            <v>0</v>
          </cell>
          <cell r="F168">
            <v>0</v>
          </cell>
          <cell r="G168">
            <v>0</v>
          </cell>
          <cell r="I168">
            <v>24539</v>
          </cell>
          <cell r="J168">
            <v>429.43250000000006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267986</v>
          </cell>
          <cell r="E170">
            <v>0</v>
          </cell>
          <cell r="F170">
            <v>0</v>
          </cell>
          <cell r="G170">
            <v>0</v>
          </cell>
          <cell r="I170">
            <v>267986</v>
          </cell>
          <cell r="J170">
            <v>4689.7550000000001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145397.20000000001</v>
          </cell>
          <cell r="E171">
            <v>0</v>
          </cell>
          <cell r="F171">
            <v>0</v>
          </cell>
          <cell r="G171">
            <v>0</v>
          </cell>
          <cell r="I171">
            <v>145397.20000000001</v>
          </cell>
          <cell r="J171">
            <v>2544.4510000000005</v>
          </cell>
        </row>
        <row r="172">
          <cell r="A172">
            <v>6085</v>
          </cell>
          <cell r="B172" t="str">
            <v>MULTAS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I172">
            <v>0</v>
          </cell>
          <cell r="J172">
            <v>0</v>
          </cell>
        </row>
        <row r="173">
          <cell r="A173">
            <v>6086</v>
          </cell>
          <cell r="B173" t="str">
            <v>MULTAS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I173">
            <v>0</v>
          </cell>
          <cell r="J173">
            <v>0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806174</v>
          </cell>
          <cell r="E176">
            <v>0</v>
          </cell>
          <cell r="F176">
            <v>0</v>
          </cell>
          <cell r="G176">
            <v>0</v>
          </cell>
          <cell r="I176">
            <v>806174</v>
          </cell>
          <cell r="J176">
            <v>14108.045000000002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8950713.9399999995</v>
          </cell>
          <cell r="E177">
            <v>179497</v>
          </cell>
          <cell r="F177">
            <v>179497</v>
          </cell>
          <cell r="G177">
            <v>0</v>
          </cell>
          <cell r="I177">
            <v>9130210.9399999995</v>
          </cell>
          <cell r="J177">
            <v>156637.49395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I179">
            <v>0</v>
          </cell>
          <cell r="J179">
            <v>0</v>
          </cell>
        </row>
        <row r="180">
          <cell r="A180">
            <v>6094</v>
          </cell>
          <cell r="B180" t="str">
            <v>MULTAS</v>
          </cell>
          <cell r="D180">
            <v>89</v>
          </cell>
          <cell r="E180">
            <v>0</v>
          </cell>
          <cell r="F180">
            <v>0</v>
          </cell>
          <cell r="G180">
            <v>0</v>
          </cell>
          <cell r="I180">
            <v>89</v>
          </cell>
          <cell r="J180">
            <v>1.5575000000000001</v>
          </cell>
        </row>
        <row r="181">
          <cell r="A181">
            <v>6095</v>
          </cell>
          <cell r="B181" t="str">
            <v>MULTAS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I181">
            <v>0</v>
          </cell>
          <cell r="J181">
            <v>0</v>
          </cell>
        </row>
        <row r="182">
          <cell r="A182">
            <v>6096</v>
          </cell>
          <cell r="B182" t="str">
            <v>MULTAS</v>
          </cell>
          <cell r="D182">
            <v>900</v>
          </cell>
          <cell r="E182">
            <v>0</v>
          </cell>
          <cell r="F182">
            <v>0</v>
          </cell>
          <cell r="G182">
            <v>0</v>
          </cell>
          <cell r="I182">
            <v>900</v>
          </cell>
          <cell r="J182">
            <v>15.750000000000002</v>
          </cell>
        </row>
        <row r="183">
          <cell r="A183">
            <v>6097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6098</v>
          </cell>
          <cell r="B184" t="str">
            <v>MULTAS</v>
          </cell>
          <cell r="D184">
            <v>1088</v>
          </cell>
          <cell r="E184">
            <v>0</v>
          </cell>
          <cell r="F184">
            <v>0</v>
          </cell>
          <cell r="G184">
            <v>0</v>
          </cell>
          <cell r="I184">
            <v>1088</v>
          </cell>
          <cell r="J184">
            <v>19.040000000000003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2091385.2</v>
          </cell>
          <cell r="E186">
            <v>1886</v>
          </cell>
          <cell r="F186">
            <v>1886</v>
          </cell>
          <cell r="G186">
            <v>0</v>
          </cell>
          <cell r="I186">
            <v>2093271.2</v>
          </cell>
          <cell r="J186">
            <v>36599.241000000002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413</v>
          </cell>
          <cell r="E191">
            <v>0</v>
          </cell>
          <cell r="F191">
            <v>0</v>
          </cell>
          <cell r="G191">
            <v>0</v>
          </cell>
          <cell r="I191">
            <v>413</v>
          </cell>
          <cell r="J191">
            <v>7.2275000000000009</v>
          </cell>
        </row>
        <row r="192">
          <cell r="A192">
            <v>6107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919178.42999999993</v>
          </cell>
          <cell r="E195">
            <v>122932</v>
          </cell>
          <cell r="F195">
            <v>122932</v>
          </cell>
          <cell r="G195">
            <v>0</v>
          </cell>
          <cell r="I195">
            <v>1042110.4299999999</v>
          </cell>
          <cell r="J195">
            <v>16085.622525000001</v>
          </cell>
        </row>
        <row r="196">
          <cell r="A196">
            <v>6113</v>
          </cell>
          <cell r="B196" t="str">
            <v>MULTAS</v>
          </cell>
          <cell r="D196">
            <v>2751</v>
          </cell>
          <cell r="E196">
            <v>0</v>
          </cell>
          <cell r="F196">
            <v>0</v>
          </cell>
          <cell r="G196">
            <v>0</v>
          </cell>
          <cell r="I196">
            <v>2751</v>
          </cell>
          <cell r="J196">
            <v>48.142500000000005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1026</v>
          </cell>
          <cell r="E197">
            <v>0</v>
          </cell>
          <cell r="F197">
            <v>0</v>
          </cell>
          <cell r="G197">
            <v>0</v>
          </cell>
          <cell r="I197">
            <v>1026</v>
          </cell>
          <cell r="J197">
            <v>17.955000000000002</v>
          </cell>
        </row>
        <row r="198">
          <cell r="A198">
            <v>6115</v>
          </cell>
          <cell r="B198" t="str">
            <v>MULTAS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>
            <v>0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I200">
            <v>0</v>
          </cell>
          <cell r="J200">
            <v>0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189028.52</v>
          </cell>
          <cell r="E202">
            <v>0</v>
          </cell>
          <cell r="F202">
            <v>0</v>
          </cell>
          <cell r="G202">
            <v>0</v>
          </cell>
          <cell r="I202">
            <v>189028.52</v>
          </cell>
          <cell r="J202">
            <v>3307.9991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6125</v>
          </cell>
          <cell r="B204" t="str">
            <v>MULTAS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267998</v>
          </cell>
          <cell r="E205">
            <v>0</v>
          </cell>
          <cell r="F205">
            <v>0</v>
          </cell>
          <cell r="G205">
            <v>0</v>
          </cell>
          <cell r="I205">
            <v>267998</v>
          </cell>
          <cell r="J205">
            <v>4689.9650000000001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342</v>
          </cell>
          <cell r="E206">
            <v>0</v>
          </cell>
          <cell r="F206">
            <v>0</v>
          </cell>
          <cell r="G206">
            <v>0</v>
          </cell>
          <cell r="I206">
            <v>342</v>
          </cell>
          <cell r="J206">
            <v>5.9850000000000003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I207">
            <v>0</v>
          </cell>
          <cell r="J207">
            <v>0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719</v>
          </cell>
          <cell r="E208">
            <v>0</v>
          </cell>
          <cell r="F208">
            <v>0</v>
          </cell>
          <cell r="G208">
            <v>0</v>
          </cell>
          <cell r="I208">
            <v>719</v>
          </cell>
          <cell r="J208">
            <v>12.582500000000001</v>
          </cell>
        </row>
        <row r="209">
          <cell r="A209">
            <v>6171</v>
          </cell>
          <cell r="B209" t="str">
            <v>MULTAS</v>
          </cell>
          <cell r="C209" t="str">
            <v>ADQUI SIN DPTO-LEY No.27877</v>
          </cell>
          <cell r="D209">
            <v>135395</v>
          </cell>
          <cell r="E209">
            <v>0</v>
          </cell>
          <cell r="F209">
            <v>0</v>
          </cell>
          <cell r="G209">
            <v>0</v>
          </cell>
          <cell r="I209">
            <v>135395</v>
          </cell>
          <cell r="J209">
            <v>2369.4125000000004</v>
          </cell>
        </row>
        <row r="210">
          <cell r="A210">
            <v>6172</v>
          </cell>
          <cell r="B210" t="str">
            <v>MULTAS</v>
          </cell>
          <cell r="C210" t="str">
            <v>PROV EFECTUA RETIRO SIN DPTO</v>
          </cell>
          <cell r="D210">
            <v>249</v>
          </cell>
          <cell r="E210">
            <v>0</v>
          </cell>
          <cell r="F210">
            <v>0</v>
          </cell>
          <cell r="G210">
            <v>0</v>
          </cell>
          <cell r="I210">
            <v>249</v>
          </cell>
          <cell r="J210">
            <v>4.3575000000000008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I211">
            <v>0</v>
          </cell>
          <cell r="J211">
            <v>0</v>
          </cell>
        </row>
        <row r="212">
          <cell r="A212">
            <v>6174</v>
          </cell>
          <cell r="B212" t="str">
            <v>MULTAS</v>
          </cell>
          <cell r="C212" t="str">
            <v>SUJ CTA PROV ENTREG BIEN SIN DP</v>
          </cell>
          <cell r="D212">
            <v>245</v>
          </cell>
          <cell r="E212">
            <v>0</v>
          </cell>
          <cell r="F212">
            <v>0</v>
          </cell>
          <cell r="G212">
            <v>0</v>
          </cell>
          <cell r="I212">
            <v>245</v>
          </cell>
          <cell r="J212">
            <v>4.2875000000000005</v>
          </cell>
        </row>
        <row r="213">
          <cell r="A213">
            <v>6175</v>
          </cell>
          <cell r="B213" t="str">
            <v>MULTAS</v>
          </cell>
          <cell r="C213" t="str">
            <v>SUJ.NO CUMPLE DEPOS.</v>
          </cell>
          <cell r="D213">
            <v>138871.87</v>
          </cell>
          <cell r="E213">
            <v>1383</v>
          </cell>
          <cell r="F213">
            <v>1383</v>
          </cell>
          <cell r="G213">
            <v>0</v>
          </cell>
          <cell r="I213">
            <v>140254.87</v>
          </cell>
          <cell r="J213">
            <v>2430.2577249999999</v>
          </cell>
        </row>
        <row r="214">
          <cell r="A214">
            <v>6176</v>
          </cell>
          <cell r="B214" t="str">
            <v>MULTAS</v>
          </cell>
          <cell r="C214" t="str">
            <v>PROV.PERM.TRASL.SIN DEPOS.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I214">
            <v>0</v>
          </cell>
          <cell r="J214">
            <v>0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29602.2</v>
          </cell>
          <cell r="E215">
            <v>0</v>
          </cell>
          <cell r="F215">
            <v>0</v>
          </cell>
          <cell r="G215">
            <v>0</v>
          </cell>
          <cell r="I215">
            <v>29602.2</v>
          </cell>
          <cell r="J215">
            <v>518.03850000000011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I216">
            <v>0</v>
          </cell>
          <cell r="J216">
            <v>0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478.4</v>
          </cell>
          <cell r="E217">
            <v>0</v>
          </cell>
          <cell r="F217">
            <v>0</v>
          </cell>
          <cell r="G217">
            <v>0</v>
          </cell>
          <cell r="I217">
            <v>478.4</v>
          </cell>
          <cell r="J217">
            <v>8.3719999999999999</v>
          </cell>
        </row>
        <row r="218">
          <cell r="A218">
            <v>6531</v>
          </cell>
          <cell r="B218" t="str">
            <v>MULTAS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I219">
            <v>0</v>
          </cell>
          <cell r="J219">
            <v>0</v>
          </cell>
        </row>
        <row r="220">
          <cell r="A220">
            <v>6841</v>
          </cell>
          <cell r="B220" t="str">
            <v>MULTAS</v>
          </cell>
          <cell r="D220">
            <v>190</v>
          </cell>
          <cell r="E220">
            <v>0</v>
          </cell>
          <cell r="F220">
            <v>0</v>
          </cell>
          <cell r="G220">
            <v>0</v>
          </cell>
          <cell r="I220">
            <v>190</v>
          </cell>
          <cell r="J220">
            <v>3.3250000000000002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879</v>
          </cell>
          <cell r="E223">
            <v>0</v>
          </cell>
          <cell r="F223">
            <v>0</v>
          </cell>
          <cell r="G223">
            <v>0</v>
          </cell>
          <cell r="I223">
            <v>879</v>
          </cell>
          <cell r="J223">
            <v>15.382500000000002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11781798.119999999</v>
          </cell>
          <cell r="E224">
            <v>0</v>
          </cell>
          <cell r="F224">
            <v>0</v>
          </cell>
          <cell r="G224">
            <v>0</v>
          </cell>
          <cell r="I224">
            <v>11781798.119999999</v>
          </cell>
          <cell r="J224">
            <v>23563.596239999999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51820.01</v>
          </cell>
          <cell r="E225">
            <v>0</v>
          </cell>
          <cell r="F225">
            <v>0</v>
          </cell>
          <cell r="G225">
            <v>0</v>
          </cell>
          <cell r="I225">
            <v>51820.01</v>
          </cell>
          <cell r="J225">
            <v>103.64002000000001</v>
          </cell>
        </row>
        <row r="226">
          <cell r="A226">
            <v>7022</v>
          </cell>
          <cell r="B226" t="str">
            <v>DETNAD.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1752489.97</v>
          </cell>
          <cell r="E227">
            <v>0</v>
          </cell>
          <cell r="F227">
            <v>0</v>
          </cell>
          <cell r="G227">
            <v>0</v>
          </cell>
          <cell r="I227">
            <v>1752489.97</v>
          </cell>
          <cell r="J227">
            <v>3504.9799400000002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110</v>
          </cell>
          <cell r="E228">
            <v>0</v>
          </cell>
          <cell r="F228">
            <v>0</v>
          </cell>
          <cell r="G228">
            <v>0</v>
          </cell>
          <cell r="I228">
            <v>110</v>
          </cell>
          <cell r="J228">
            <v>0.22</v>
          </cell>
        </row>
        <row r="229">
          <cell r="A229">
            <v>7036</v>
          </cell>
          <cell r="B229" t="str">
            <v>DETNAD.</v>
          </cell>
          <cell r="D229">
            <v>230</v>
          </cell>
          <cell r="E229">
            <v>0</v>
          </cell>
          <cell r="F229">
            <v>0</v>
          </cell>
          <cell r="G229">
            <v>0</v>
          </cell>
          <cell r="I229">
            <v>230</v>
          </cell>
          <cell r="J229">
            <v>0.46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>
            <v>0</v>
          </cell>
          <cell r="J230">
            <v>0</v>
          </cell>
        </row>
        <row r="231">
          <cell r="A231">
            <v>7038</v>
          </cell>
          <cell r="B231" t="str">
            <v>DETNAD.</v>
          </cell>
          <cell r="C231" t="str">
            <v>SENCICO-RESIT-LEY No, 27681</v>
          </cell>
          <cell r="D231">
            <v>6715</v>
          </cell>
          <cell r="E231">
            <v>0</v>
          </cell>
          <cell r="F231">
            <v>0</v>
          </cell>
          <cell r="G231">
            <v>0</v>
          </cell>
          <cell r="I231">
            <v>6715</v>
          </cell>
          <cell r="J231">
            <v>13.43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I236">
            <v>0</v>
          </cell>
          <cell r="J236">
            <v>0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B239" t="str">
            <v>CONCEP</v>
          </cell>
          <cell r="D239">
            <v>731330</v>
          </cell>
          <cell r="E239">
            <v>0</v>
          </cell>
          <cell r="F239">
            <v>0</v>
          </cell>
          <cell r="G239">
            <v>0</v>
          </cell>
          <cell r="I239">
            <v>731330</v>
          </cell>
          <cell r="J239">
            <v>12798.275000000001</v>
          </cell>
        </row>
        <row r="240">
          <cell r="A240">
            <v>7121</v>
          </cell>
          <cell r="B240" t="str">
            <v>CONCEP</v>
          </cell>
          <cell r="D240">
            <v>3499880</v>
          </cell>
          <cell r="E240">
            <v>25000</v>
          </cell>
          <cell r="F240">
            <v>25000</v>
          </cell>
          <cell r="G240">
            <v>0</v>
          </cell>
          <cell r="I240">
            <v>3524880</v>
          </cell>
          <cell r="J240">
            <v>61247.900000000009</v>
          </cell>
        </row>
        <row r="241">
          <cell r="A241">
            <v>7131</v>
          </cell>
          <cell r="B241" t="str">
            <v>CONCEP</v>
          </cell>
          <cell r="C241" t="str">
            <v>PROMOC.TURISTICO-LEY No. 27889</v>
          </cell>
          <cell r="D241">
            <v>6800206.9900000002</v>
          </cell>
          <cell r="E241">
            <v>0</v>
          </cell>
          <cell r="F241">
            <v>0</v>
          </cell>
          <cell r="G241">
            <v>0</v>
          </cell>
          <cell r="I241">
            <v>6800206.9900000002</v>
          </cell>
          <cell r="J241">
            <v>119003.62232500002</v>
          </cell>
        </row>
        <row r="242">
          <cell r="A242">
            <v>7151</v>
          </cell>
          <cell r="B242" t="str">
            <v>CONCEP</v>
          </cell>
          <cell r="C242" t="str">
            <v>IMP. A EMBARCACIONES DE RECREO</v>
          </cell>
          <cell r="D242">
            <v>50711</v>
          </cell>
          <cell r="E242">
            <v>0</v>
          </cell>
          <cell r="F242">
            <v>0</v>
          </cell>
          <cell r="G242">
            <v>0</v>
          </cell>
          <cell r="I242">
            <v>50711</v>
          </cell>
          <cell r="J242">
            <v>887.44250000000011</v>
          </cell>
        </row>
        <row r="243">
          <cell r="A243">
            <v>7202</v>
          </cell>
          <cell r="B243" t="str">
            <v>CONCEP</v>
          </cell>
          <cell r="C243" t="str">
            <v>FONCOMUN-FRACC.CT.ART.36-R.E.</v>
          </cell>
          <cell r="D243">
            <v>1817</v>
          </cell>
          <cell r="E243">
            <v>0</v>
          </cell>
          <cell r="F243">
            <v>0</v>
          </cell>
          <cell r="G243">
            <v>0</v>
          </cell>
          <cell r="I243">
            <v>1817</v>
          </cell>
          <cell r="J243">
            <v>31.797500000000003</v>
          </cell>
        </row>
        <row r="244">
          <cell r="A244">
            <v>8011</v>
          </cell>
          <cell r="B244" t="str">
            <v>CONCEP</v>
          </cell>
          <cell r="C244" t="str">
            <v>BERT</v>
          </cell>
          <cell r="D244">
            <v>1718</v>
          </cell>
          <cell r="E244">
            <v>0</v>
          </cell>
          <cell r="F244">
            <v>0</v>
          </cell>
          <cell r="G244">
            <v>0</v>
          </cell>
          <cell r="I244">
            <v>1718</v>
          </cell>
          <cell r="J244">
            <v>30.065000000000001</v>
          </cell>
        </row>
        <row r="245">
          <cell r="A245">
            <v>8021</v>
          </cell>
          <cell r="B245" t="str">
            <v>CONCEP</v>
          </cell>
          <cell r="C245" t="str">
            <v>FRACC. ART. 36 COD. TRIBUTARIO</v>
          </cell>
          <cell r="D245">
            <v>19427941.859999999</v>
          </cell>
          <cell r="E245">
            <v>38687</v>
          </cell>
          <cell r="F245">
            <v>38687</v>
          </cell>
          <cell r="G245">
            <v>0</v>
          </cell>
          <cell r="I245">
            <v>19466628.859999999</v>
          </cell>
          <cell r="J245">
            <v>339988.98255000002</v>
          </cell>
        </row>
        <row r="246">
          <cell r="A246">
            <v>8023</v>
          </cell>
          <cell r="B246" t="str">
            <v>CONCEP</v>
          </cell>
          <cell r="C246" t="str">
            <v>FRACCIONAMIENTO ESPECIAL DL 848</v>
          </cell>
          <cell r="D246">
            <v>14754</v>
          </cell>
          <cell r="E246">
            <v>0</v>
          </cell>
          <cell r="F246">
            <v>0</v>
          </cell>
          <cell r="G246">
            <v>0</v>
          </cell>
          <cell r="I246">
            <v>14754</v>
          </cell>
          <cell r="J246">
            <v>258.19500000000005</v>
          </cell>
        </row>
        <row r="247">
          <cell r="A247">
            <v>8026</v>
          </cell>
          <cell r="B247" t="str">
            <v>CONCEP</v>
          </cell>
          <cell r="C247" t="str">
            <v>REG.ESP.FRACC. TESORO-LEY 27344</v>
          </cell>
          <cell r="D247">
            <v>862544.29</v>
          </cell>
          <cell r="E247">
            <v>10284</v>
          </cell>
          <cell r="F247">
            <v>10284</v>
          </cell>
          <cell r="G247">
            <v>0</v>
          </cell>
          <cell r="I247">
            <v>872828.29</v>
          </cell>
          <cell r="J247">
            <v>15094.525075000001</v>
          </cell>
        </row>
        <row r="248">
          <cell r="A248">
            <v>8027</v>
          </cell>
          <cell r="B248" t="str">
            <v>CONCEP</v>
          </cell>
          <cell r="C248" t="str">
            <v>SIST.ESP.ACT.PAGO-TESORO-DLEG91</v>
          </cell>
          <cell r="D248">
            <v>1698820.97</v>
          </cell>
          <cell r="E248">
            <v>3134</v>
          </cell>
          <cell r="F248">
            <v>3134</v>
          </cell>
          <cell r="G248">
            <v>0</v>
          </cell>
          <cell r="I248">
            <v>1701954.97</v>
          </cell>
          <cell r="J248">
            <v>29729.366975000001</v>
          </cell>
        </row>
        <row r="249">
          <cell r="A249">
            <v>8028</v>
          </cell>
          <cell r="B249" t="str">
            <v>CONCEP</v>
          </cell>
          <cell r="C249" t="str">
            <v>TESORO-RESIT-LEY No, 27681</v>
          </cell>
          <cell r="D249">
            <v>11494698.039999999</v>
          </cell>
          <cell r="E249">
            <v>88128</v>
          </cell>
          <cell r="F249">
            <v>88128</v>
          </cell>
          <cell r="G249">
            <v>0</v>
          </cell>
          <cell r="I249">
            <v>11582826.039999999</v>
          </cell>
          <cell r="J249">
            <v>201157.2157</v>
          </cell>
        </row>
        <row r="250">
          <cell r="A250">
            <v>8029</v>
          </cell>
          <cell r="B250" t="str">
            <v>CONCEP</v>
          </cell>
          <cell r="D250">
            <v>4478018.6099999994</v>
          </cell>
          <cell r="E250">
            <v>44454</v>
          </cell>
          <cell r="F250">
            <v>44454</v>
          </cell>
          <cell r="G250">
            <v>0</v>
          </cell>
          <cell r="I250">
            <v>4522472.6099999994</v>
          </cell>
          <cell r="J250">
            <v>78365.325675</v>
          </cell>
        </row>
        <row r="251">
          <cell r="A251">
            <v>8031</v>
          </cell>
          <cell r="B251" t="str">
            <v>CONCEP</v>
          </cell>
          <cell r="C251" t="str">
            <v>FRACC ACTOS TERRORISTAS</v>
          </cell>
          <cell r="D251">
            <v>3974</v>
          </cell>
          <cell r="E251">
            <v>0</v>
          </cell>
          <cell r="F251">
            <v>0</v>
          </cell>
          <cell r="G251">
            <v>0</v>
          </cell>
          <cell r="I251">
            <v>3974</v>
          </cell>
          <cell r="J251">
            <v>69.545000000000002</v>
          </cell>
        </row>
        <row r="252">
          <cell r="A252">
            <v>8041</v>
          </cell>
          <cell r="B252" t="str">
            <v>CONCEP</v>
          </cell>
          <cell r="C252" t="str">
            <v>FRACC INDECOPI</v>
          </cell>
          <cell r="D252">
            <v>163575.78999999998</v>
          </cell>
          <cell r="E252">
            <v>0</v>
          </cell>
          <cell r="F252">
            <v>0</v>
          </cell>
          <cell r="G252">
            <v>0</v>
          </cell>
          <cell r="I252">
            <v>163575.78999999998</v>
          </cell>
          <cell r="J252">
            <v>2862.576325</v>
          </cell>
        </row>
        <row r="253">
          <cell r="A253">
            <v>8042</v>
          </cell>
          <cell r="B253" t="str">
            <v>CONCEP</v>
          </cell>
          <cell r="C253" t="str">
            <v>FONAVI FRACC INDECOPI</v>
          </cell>
          <cell r="D253">
            <v>49</v>
          </cell>
          <cell r="E253">
            <v>0</v>
          </cell>
          <cell r="F253">
            <v>0</v>
          </cell>
          <cell r="G253">
            <v>0</v>
          </cell>
          <cell r="I253">
            <v>49</v>
          </cell>
          <cell r="J253">
            <v>0.85750000000000004</v>
          </cell>
        </row>
        <row r="254">
          <cell r="A254">
            <v>8043</v>
          </cell>
          <cell r="B254" t="str">
            <v>CONCEP</v>
          </cell>
          <cell r="C254" t="str">
            <v>FRACC INDECOPI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>
            <v>0</v>
          </cell>
        </row>
        <row r="255">
          <cell r="A255">
            <v>8045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8051</v>
          </cell>
          <cell r="B256" t="str">
            <v>CONCEP</v>
          </cell>
          <cell r="C256" t="str">
            <v>OTROS FRACCIONAMIENTOS</v>
          </cell>
          <cell r="D256">
            <v>1291</v>
          </cell>
          <cell r="E256">
            <v>0</v>
          </cell>
          <cell r="F256">
            <v>0</v>
          </cell>
          <cell r="G256">
            <v>0</v>
          </cell>
          <cell r="I256">
            <v>1291</v>
          </cell>
          <cell r="J256">
            <v>22.592500000000001</v>
          </cell>
        </row>
        <row r="257">
          <cell r="A257">
            <v>8061</v>
          </cell>
          <cell r="B257" t="str">
            <v>CONCEP</v>
          </cell>
          <cell r="C257" t="str">
            <v>COSTAS JUDICIALES</v>
          </cell>
          <cell r="D257">
            <v>756214.63</v>
          </cell>
          <cell r="E257">
            <v>0</v>
          </cell>
          <cell r="F257">
            <v>0</v>
          </cell>
          <cell r="G257">
            <v>0</v>
          </cell>
          <cell r="I257">
            <v>756214.63</v>
          </cell>
          <cell r="J257">
            <v>756214.63</v>
          </cell>
        </row>
        <row r="258">
          <cell r="A258">
            <v>8062</v>
          </cell>
          <cell r="B258" t="str">
            <v>CONCEP</v>
          </cell>
          <cell r="C258" t="str">
            <v>GASTOS COMISO E INTERNAMIENTO</v>
          </cell>
          <cell r="D258">
            <v>32410</v>
          </cell>
          <cell r="E258">
            <v>0</v>
          </cell>
          <cell r="F258">
            <v>0</v>
          </cell>
          <cell r="G258">
            <v>0</v>
          </cell>
          <cell r="I258">
            <v>32410</v>
          </cell>
          <cell r="J258">
            <v>32410</v>
          </cell>
        </row>
        <row r="259">
          <cell r="A259">
            <v>8063</v>
          </cell>
          <cell r="B259" t="str">
            <v>CONCEP</v>
          </cell>
          <cell r="C259" t="str">
            <v>GASTOS ADMINISTRATIVOS</v>
          </cell>
          <cell r="D259">
            <v>19442.89</v>
          </cell>
          <cell r="E259">
            <v>0</v>
          </cell>
          <cell r="F259">
            <v>0</v>
          </cell>
          <cell r="G259">
            <v>0</v>
          </cell>
          <cell r="I259">
            <v>19442.89</v>
          </cell>
          <cell r="J259">
            <v>19442.89</v>
          </cell>
        </row>
        <row r="260">
          <cell r="A260">
            <v>8064</v>
          </cell>
          <cell r="B260" t="str">
            <v>CONCEP</v>
          </cell>
          <cell r="C260" t="str">
            <v>GASTOS ADMINISTRATIVOS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I260">
            <v>0</v>
          </cell>
          <cell r="J260">
            <v>0</v>
          </cell>
        </row>
        <row r="261">
          <cell r="A261">
            <v>8071</v>
          </cell>
          <cell r="B261" t="str">
            <v>CONCEP</v>
          </cell>
          <cell r="C261" t="str">
            <v>OTROS</v>
          </cell>
          <cell r="D261">
            <v>686.52</v>
          </cell>
          <cell r="E261">
            <v>0</v>
          </cell>
          <cell r="F261">
            <v>0</v>
          </cell>
          <cell r="G261">
            <v>0</v>
          </cell>
          <cell r="I261">
            <v>686.52</v>
          </cell>
          <cell r="J261">
            <v>12.014100000000001</v>
          </cell>
        </row>
        <row r="262">
          <cell r="A262">
            <v>8073</v>
          </cell>
          <cell r="B262" t="str">
            <v>CONCEP</v>
          </cell>
          <cell r="C262" t="str">
            <v>TRASLADO DE MONTOS DE CUENTAS</v>
          </cell>
          <cell r="D262">
            <v>109769</v>
          </cell>
          <cell r="E262">
            <v>0</v>
          </cell>
          <cell r="F262">
            <v>0</v>
          </cell>
          <cell r="G262">
            <v>0</v>
          </cell>
          <cell r="I262">
            <v>109769</v>
          </cell>
          <cell r="J262">
            <v>1920.9575000000002</v>
          </cell>
        </row>
        <row r="263">
          <cell r="A263">
            <v>8081</v>
          </cell>
          <cell r="B263" t="str">
            <v>CONCEP</v>
          </cell>
          <cell r="C263" t="str">
            <v>PROGRAMA ESP. REG. TRIBUTARIA</v>
          </cell>
          <cell r="D263">
            <v>12976</v>
          </cell>
          <cell r="E263">
            <v>0</v>
          </cell>
          <cell r="F263">
            <v>0</v>
          </cell>
          <cell r="G263">
            <v>0</v>
          </cell>
          <cell r="I263">
            <v>12976</v>
          </cell>
          <cell r="J263">
            <v>227.08</v>
          </cell>
        </row>
        <row r="264">
          <cell r="A264">
            <v>8091</v>
          </cell>
          <cell r="B264" t="str">
            <v>CONCEP</v>
          </cell>
          <cell r="C264" t="str">
            <v>ALCABALA Y ADIC. DE ALCABALA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I264">
            <v>0</v>
          </cell>
          <cell r="J264">
            <v>0</v>
          </cell>
        </row>
        <row r="265">
          <cell r="A265">
            <v>8111</v>
          </cell>
          <cell r="B265" t="str">
            <v>CONCEP</v>
          </cell>
          <cell r="C265" t="str">
            <v>PROG. EXTRA.REG.TRIB. AGRRIC.</v>
          </cell>
          <cell r="D265">
            <v>18363</v>
          </cell>
          <cell r="E265">
            <v>0</v>
          </cell>
          <cell r="F265">
            <v>0</v>
          </cell>
          <cell r="G265">
            <v>0</v>
          </cell>
          <cell r="I265">
            <v>18363</v>
          </cell>
          <cell r="J265">
            <v>321.35250000000002</v>
          </cell>
        </row>
        <row r="266">
          <cell r="A266">
            <v>8121</v>
          </cell>
          <cell r="B266" t="str">
            <v>CONCEP</v>
          </cell>
          <cell r="C266" t="str">
            <v>CREDITO TRIBUTARIO 3%-LEY 26782</v>
          </cell>
          <cell r="D266">
            <v>578</v>
          </cell>
          <cell r="E266">
            <v>0</v>
          </cell>
          <cell r="F266">
            <v>0</v>
          </cell>
          <cell r="G266">
            <v>0</v>
          </cell>
          <cell r="I266">
            <v>578</v>
          </cell>
          <cell r="J266">
            <v>10.115</v>
          </cell>
        </row>
        <row r="267">
          <cell r="A267">
            <v>8131</v>
          </cell>
          <cell r="B267" t="str">
            <v>ITF</v>
          </cell>
          <cell r="C267" t="str">
            <v>IMP.TRANS.FINANC.-CTA.PROPIA</v>
          </cell>
          <cell r="D267">
            <v>540880</v>
          </cell>
          <cell r="E267">
            <v>0</v>
          </cell>
          <cell r="F267">
            <v>0</v>
          </cell>
          <cell r="G267">
            <v>0</v>
          </cell>
          <cell r="I267">
            <v>540880</v>
          </cell>
          <cell r="J267">
            <v>9465.4000000000015</v>
          </cell>
        </row>
        <row r="268">
          <cell r="A268">
            <v>8132</v>
          </cell>
          <cell r="B268" t="str">
            <v>ITF</v>
          </cell>
          <cell r="C268" t="str">
            <v>IMP.TRANS.FINANC.-RETENCION</v>
          </cell>
          <cell r="D268">
            <v>80843452</v>
          </cell>
          <cell r="E268">
            <v>0</v>
          </cell>
          <cell r="F268">
            <v>0</v>
          </cell>
          <cell r="G268">
            <v>0</v>
          </cell>
          <cell r="I268">
            <v>80843452</v>
          </cell>
          <cell r="J268">
            <v>1414760.4100000001</v>
          </cell>
        </row>
        <row r="269">
          <cell r="A269">
            <v>9011</v>
          </cell>
          <cell r="B269" t="str">
            <v>DRGDOS</v>
          </cell>
          <cell r="C269" t="str">
            <v>IGV -REG. SIMPLIFICADO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I269">
            <v>0</v>
          </cell>
          <cell r="J269">
            <v>0</v>
          </cell>
        </row>
        <row r="270">
          <cell r="A270">
            <v>9012</v>
          </cell>
          <cell r="B270" t="str">
            <v>DRGDOS</v>
          </cell>
          <cell r="C270" t="str">
            <v>IGV -RETENCIONES DEL 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9021</v>
          </cell>
          <cell r="B271" t="str">
            <v>DRGDOS</v>
          </cell>
          <cell r="C271" t="str">
            <v>IMPUESTO AL PATRIMONIO EMPRESARIAL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I271">
            <v>0</v>
          </cell>
          <cell r="J271">
            <v>0</v>
          </cell>
        </row>
        <row r="272">
          <cell r="A272">
            <v>9031</v>
          </cell>
          <cell r="B272" t="str">
            <v>DRGDOS</v>
          </cell>
          <cell r="C272" t="str">
            <v>IMPUESTO AL PATRIMONIO PERSONAL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I272">
            <v>0</v>
          </cell>
          <cell r="J272">
            <v>0</v>
          </cell>
        </row>
        <row r="273">
          <cell r="A273">
            <v>9041</v>
          </cell>
          <cell r="B273" t="str">
            <v>DRGDOS</v>
          </cell>
          <cell r="C273" t="str">
            <v>SOBRETA PJES AEREO PARA INST. REHABIL.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9051</v>
          </cell>
          <cell r="B274" t="str">
            <v>DRGDOS</v>
          </cell>
          <cell r="C274" t="str">
            <v>VENTA DE PUBLIC. PERIODISTICAS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9061</v>
          </cell>
          <cell r="B275" t="str">
            <v>DRGDOS</v>
          </cell>
          <cell r="C275" t="str">
            <v>CONTRIB. ANTISUBVERSION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9071</v>
          </cell>
          <cell r="B276" t="str">
            <v>DRGDOS</v>
          </cell>
          <cell r="C276" t="str">
            <v>FONDO DE DEFENSA NACIONAL INCS A) Y D)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9081</v>
          </cell>
          <cell r="B277" t="str">
            <v>DRGDOS</v>
          </cell>
          <cell r="C277" t="str">
            <v>FONDO ESPEC. DESARROLLO UNIVERSIT.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9091</v>
          </cell>
          <cell r="B278" t="str">
            <v>DRGDOS</v>
          </cell>
          <cell r="C278" t="str">
            <v>ALCABALA Y ADIC. DE ALCABALA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9101</v>
          </cell>
          <cell r="B279" t="str">
            <v>DRGDOS</v>
          </cell>
          <cell r="C279" t="str">
            <v>FINAN. PROG. ESPEC. EMERG. DS 045-91-EF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9112</v>
          </cell>
          <cell r="B280" t="str">
            <v>DRGDOS</v>
          </cell>
          <cell r="C280" t="str">
            <v>IMP. RENTA -RETENCIONES DE 3° CATEG.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9121</v>
          </cell>
          <cell r="B281" t="str">
            <v>DRGDOS</v>
          </cell>
          <cell r="C281" t="str">
            <v>IMP. RENTA CAPITALIZACION -DL 396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9131</v>
          </cell>
          <cell r="B282" t="str">
            <v>DRGDOS</v>
          </cell>
          <cell r="C282" t="str">
            <v>IMP. A LAS REMUNERACIONES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9141</v>
          </cell>
          <cell r="B283" t="str">
            <v>DRGDOS</v>
          </cell>
          <cell r="C283" t="str">
            <v>IMP. PREMIOS DE CARRERAS DE CABALLOS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9151</v>
          </cell>
          <cell r="B284" t="str">
            <v>DRGDOS</v>
          </cell>
          <cell r="C284" t="str">
            <v>IMP. PROP. VEHIC, AERONAVES Y EMBARC.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9161</v>
          </cell>
          <cell r="B285" t="str">
            <v>DRGDOS</v>
          </cell>
          <cell r="C285" t="str">
            <v>CONTRIB. EXTRAORD. BIENES ASEGURADOS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9171</v>
          </cell>
          <cell r="B286" t="str">
            <v>DRGDOS</v>
          </cell>
          <cell r="C286" t="str">
            <v>CONTRIBUCIONES PATRIMONIALES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9181</v>
          </cell>
          <cell r="B287" t="str">
            <v>DRGDOS</v>
          </cell>
          <cell r="C287" t="str">
            <v>CONTRIB. ESPECIAL DE ACCIONES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9191</v>
          </cell>
          <cell r="B288" t="str">
            <v>DRGDOS</v>
          </cell>
          <cell r="C288" t="str">
            <v>ISC - APENDICE V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9201</v>
          </cell>
          <cell r="B289" t="str">
            <v>DRGDOS</v>
          </cell>
          <cell r="C289" t="str">
            <v>CONTRIB. PETROPERU DS 009-92-EF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9211</v>
          </cell>
          <cell r="B290" t="str">
            <v>DRGDOS</v>
          </cell>
          <cell r="C290" t="str">
            <v>IMP.UNICO BEB. GASEO Y ALCOHOL. DL 363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9221</v>
          </cell>
          <cell r="B291" t="str">
            <v>DRGDOS</v>
          </cell>
          <cell r="C291" t="str">
            <v>ISC PROD. DE TOCADOR Y PERFUMERIA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9231</v>
          </cell>
          <cell r="B292" t="str">
            <v>DRGDOS</v>
          </cell>
          <cell r="C292" t="str">
            <v>SUMINISTRO ENERGIA, AGUA POT Y ALCANT.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9241</v>
          </cell>
          <cell r="B293" t="str">
            <v>DRGDOS</v>
          </cell>
          <cell r="C293" t="str">
            <v>GASTOS DE VIAJE EN EL EXTERIOR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9251</v>
          </cell>
          <cell r="B294" t="str">
            <v>DRGDOS</v>
          </cell>
          <cell r="C294" t="str">
            <v>ADICIONAL SIGNOS DE AVIACION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9261</v>
          </cell>
          <cell r="B295" t="str">
            <v>DRGDOS</v>
          </cell>
          <cell r="C295" t="str">
            <v>IMPTO. OPERACIONES EN ME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9271</v>
          </cell>
          <cell r="B296" t="str">
            <v>DRGDOS</v>
          </cell>
          <cell r="C296" t="str">
            <v xml:space="preserve">IMP. A LOS DEBITOS 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9281</v>
          </cell>
          <cell r="B297" t="str">
            <v>DRGDOS</v>
          </cell>
          <cell r="C297" t="str">
            <v>IMP. AL EXCEDENTE DE REVAL A/F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9291</v>
          </cell>
          <cell r="B298" t="str">
            <v>DRGDOS</v>
          </cell>
          <cell r="C298" t="str">
            <v>CANON DE MINERIA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9301</v>
          </cell>
          <cell r="B299" t="str">
            <v>DRGDOS</v>
          </cell>
          <cell r="C299" t="str">
            <v>REGALIAS PETROLERAS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9311</v>
          </cell>
          <cell r="B300" t="str">
            <v>DRGDOS</v>
          </cell>
          <cell r="C300" t="str">
            <v>CANON DE PESQUERIA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9321</v>
          </cell>
          <cell r="B301" t="str">
            <v>DRGDOS</v>
          </cell>
          <cell r="C301" t="str">
            <v>VTAS. INT. Y EXP.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9331</v>
          </cell>
          <cell r="B302" t="str">
            <v>DRGDOS</v>
          </cell>
          <cell r="C302" t="str">
            <v>IMP. VTAS. DE ART. DE LUSTRAR CALZADO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9341</v>
          </cell>
          <cell r="B303" t="str">
            <v>DRGDOS</v>
          </cell>
          <cell r="C303" t="str">
            <v>CONTRATISTAS DE OBRAS PUBLICAS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9351</v>
          </cell>
          <cell r="B304" t="str">
            <v>DRGDOS</v>
          </cell>
          <cell r="C304" t="str">
            <v>IMP. VTA. DE GASOLINA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9361</v>
          </cell>
          <cell r="B305" t="str">
            <v>DRGDOS</v>
          </cell>
          <cell r="C305" t="str">
            <v>FONDO DEL PLAN VIAL DE LORETO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9371</v>
          </cell>
          <cell r="B306" t="str">
            <v>DRGDOS</v>
          </cell>
          <cell r="C306" t="str">
            <v>IMP. A LA VTA. DE REC. HIDROB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9381</v>
          </cell>
          <cell r="B307" t="str">
            <v>DRGDOS</v>
          </cell>
          <cell r="C307" t="str">
            <v>SOBRET VTA. PROD. FAB. POR SIDERPERU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9391</v>
          </cell>
          <cell r="B308" t="str">
            <v>DRGDOS</v>
          </cell>
          <cell r="C308" t="str">
            <v>FDO PROMOC. PEQ. EMPRESA INDUSTRIAL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9401</v>
          </cell>
          <cell r="B309" t="str">
            <v>DRGDOS</v>
          </cell>
          <cell r="C309" t="str">
            <v>OTROS TRIB. DEROGADOS</v>
          </cell>
          <cell r="D309">
            <v>5</v>
          </cell>
          <cell r="E309">
            <v>0</v>
          </cell>
          <cell r="F309">
            <v>0</v>
          </cell>
          <cell r="G309">
            <v>0</v>
          </cell>
          <cell r="I309">
            <v>5</v>
          </cell>
          <cell r="J309">
            <v>8.7500000000000008E-2</v>
          </cell>
        </row>
        <row r="310">
          <cell r="A310">
            <v>9411</v>
          </cell>
          <cell r="B310" t="str">
            <v>DRGDOS</v>
          </cell>
          <cell r="C310" t="str">
            <v>IGV EX-FOPTUR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</sheetData>
      <sheetData sheetId="2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723539646.22000003</v>
          </cell>
          <cell r="E8">
            <v>804522</v>
          </cell>
          <cell r="F8">
            <v>805139</v>
          </cell>
          <cell r="G8">
            <v>0</v>
          </cell>
          <cell r="I8">
            <v>724344785.22000003</v>
          </cell>
          <cell r="J8">
            <v>11481431.754491054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3817015.77</v>
          </cell>
          <cell r="E9">
            <v>658657</v>
          </cell>
          <cell r="F9">
            <v>0</v>
          </cell>
          <cell r="G9">
            <v>0</v>
          </cell>
          <cell r="I9">
            <v>3817015.77</v>
          </cell>
          <cell r="J9">
            <v>60570.013402894743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1143</v>
          </cell>
          <cell r="E10">
            <v>0</v>
          </cell>
          <cell r="F10">
            <v>0</v>
          </cell>
          <cell r="G10">
            <v>0</v>
          </cell>
          <cell r="I10">
            <v>1143</v>
          </cell>
          <cell r="J10">
            <v>18.137605263157898</v>
          </cell>
        </row>
        <row r="11">
          <cell r="A11">
            <v>1014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678531.01</v>
          </cell>
          <cell r="E13">
            <v>0</v>
          </cell>
          <cell r="F13">
            <v>0</v>
          </cell>
          <cell r="G13">
            <v>0</v>
          </cell>
          <cell r="I13">
            <v>678531.01</v>
          </cell>
          <cell r="J13">
            <v>10767.21576394737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136142906.88</v>
          </cell>
          <cell r="E17">
            <v>0</v>
          </cell>
          <cell r="F17">
            <v>658657</v>
          </cell>
          <cell r="G17">
            <v>0</v>
          </cell>
          <cell r="I17">
            <v>136801563.88</v>
          </cell>
          <cell r="J17">
            <v>2160372.9697010526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71663654.590000004</v>
          </cell>
          <cell r="E18">
            <v>22394</v>
          </cell>
          <cell r="F18">
            <v>22394</v>
          </cell>
          <cell r="G18">
            <v>0</v>
          </cell>
          <cell r="I18">
            <v>71686048.590000004</v>
          </cell>
          <cell r="J18">
            <v>1137189.0452044739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6845582.9900000002</v>
          </cell>
          <cell r="E19">
            <v>0</v>
          </cell>
          <cell r="F19">
            <v>0</v>
          </cell>
          <cell r="G19">
            <v>0</v>
          </cell>
          <cell r="I19">
            <v>6845582.9900000002</v>
          </cell>
          <cell r="J19">
            <v>108628.59323605265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36460267</v>
          </cell>
          <cell r="E20">
            <v>0</v>
          </cell>
          <cell r="F20">
            <v>0</v>
          </cell>
          <cell r="G20">
            <v>0</v>
          </cell>
          <cell r="I20">
            <v>36460267</v>
          </cell>
          <cell r="J20">
            <v>578566.8684473685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22457052.010000002</v>
          </cell>
          <cell r="E21">
            <v>460</v>
          </cell>
          <cell r="F21">
            <v>460</v>
          </cell>
          <cell r="G21">
            <v>0</v>
          </cell>
          <cell r="I21">
            <v>22457512.010000002</v>
          </cell>
          <cell r="J21">
            <v>356357.95689552638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131680793.98</v>
          </cell>
          <cell r="E22">
            <v>0</v>
          </cell>
          <cell r="F22">
            <v>0</v>
          </cell>
          <cell r="G22">
            <v>0</v>
          </cell>
          <cell r="I22">
            <v>131680793.98</v>
          </cell>
          <cell r="J22">
            <v>2304413.8946500001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1403836.01</v>
          </cell>
          <cell r="E23">
            <v>0</v>
          </cell>
          <cell r="F23">
            <v>0</v>
          </cell>
          <cell r="G23">
            <v>0</v>
          </cell>
          <cell r="I23">
            <v>1403836.01</v>
          </cell>
          <cell r="J23">
            <v>24567.130175000002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21554816</v>
          </cell>
          <cell r="E24">
            <v>0</v>
          </cell>
          <cell r="F24">
            <v>0</v>
          </cell>
          <cell r="G24">
            <v>0</v>
          </cell>
          <cell r="I24">
            <v>21554816</v>
          </cell>
          <cell r="J24">
            <v>377209.28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1957328</v>
          </cell>
          <cell r="E25">
            <v>0</v>
          </cell>
          <cell r="F25">
            <v>0</v>
          </cell>
          <cell r="G25">
            <v>0</v>
          </cell>
          <cell r="I25">
            <v>1957328</v>
          </cell>
          <cell r="J25">
            <v>34253.240000000005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72593503</v>
          </cell>
          <cell r="E26">
            <v>0</v>
          </cell>
          <cell r="F26">
            <v>0</v>
          </cell>
          <cell r="G26">
            <v>0</v>
          </cell>
          <cell r="I26">
            <v>72593503</v>
          </cell>
          <cell r="J26">
            <v>1270386.3025000002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207</v>
          </cell>
          <cell r="E28">
            <v>0</v>
          </cell>
          <cell r="F28">
            <v>0</v>
          </cell>
          <cell r="G28">
            <v>0</v>
          </cell>
          <cell r="I28">
            <v>207</v>
          </cell>
          <cell r="J28">
            <v>3.6225000000000005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202</v>
          </cell>
          <cell r="E31">
            <v>0</v>
          </cell>
          <cell r="F31">
            <v>0</v>
          </cell>
          <cell r="G31">
            <v>0</v>
          </cell>
          <cell r="I31">
            <v>202</v>
          </cell>
          <cell r="J31">
            <v>3.5350000000000001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I32">
            <v>0</v>
          </cell>
          <cell r="J32">
            <v>0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183812</v>
          </cell>
          <cell r="E33">
            <v>0</v>
          </cell>
          <cell r="F33">
            <v>0</v>
          </cell>
          <cell r="G33">
            <v>0</v>
          </cell>
          <cell r="I33">
            <v>183812</v>
          </cell>
          <cell r="J33">
            <v>3216.7100000000005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191740.7</v>
          </cell>
          <cell r="E36">
            <v>0</v>
          </cell>
          <cell r="F36">
            <v>0</v>
          </cell>
          <cell r="G36">
            <v>0</v>
          </cell>
          <cell r="I36">
            <v>191740.7</v>
          </cell>
          <cell r="J36">
            <v>3355.4622500000005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8123</v>
          </cell>
          <cell r="E38">
            <v>0</v>
          </cell>
          <cell r="F38">
            <v>0</v>
          </cell>
          <cell r="G38">
            <v>0</v>
          </cell>
          <cell r="I38">
            <v>8123</v>
          </cell>
          <cell r="J38">
            <v>142.1525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16908049.41</v>
          </cell>
          <cell r="E43">
            <v>0</v>
          </cell>
          <cell r="F43">
            <v>0</v>
          </cell>
          <cell r="G43">
            <v>0</v>
          </cell>
          <cell r="I43">
            <v>16908049.41</v>
          </cell>
          <cell r="J43">
            <v>295890.86467500002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480229</v>
          </cell>
          <cell r="E44">
            <v>0</v>
          </cell>
          <cell r="F44">
            <v>0</v>
          </cell>
          <cell r="G44">
            <v>0</v>
          </cell>
          <cell r="I44">
            <v>480229</v>
          </cell>
          <cell r="J44">
            <v>8404.0075000000015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920399.04</v>
          </cell>
          <cell r="E45">
            <v>0</v>
          </cell>
          <cell r="F45">
            <v>0</v>
          </cell>
          <cell r="G45">
            <v>0</v>
          </cell>
          <cell r="I45">
            <v>920399.04</v>
          </cell>
          <cell r="J45">
            <v>16106.983200000002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828099240.01999998</v>
          </cell>
          <cell r="E46">
            <v>1155574</v>
          </cell>
          <cell r="F46">
            <v>1156192</v>
          </cell>
          <cell r="G46">
            <v>0</v>
          </cell>
          <cell r="I46">
            <v>829255432.01999998</v>
          </cell>
          <cell r="J46">
            <v>14491736.700350001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79192</v>
          </cell>
          <cell r="E47">
            <v>0</v>
          </cell>
          <cell r="F47">
            <v>0</v>
          </cell>
          <cell r="G47">
            <v>0</v>
          </cell>
          <cell r="I47">
            <v>79192</v>
          </cell>
          <cell r="J47">
            <v>1385.8600000000001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703</v>
          </cell>
          <cell r="E48">
            <v>0</v>
          </cell>
          <cell r="F48">
            <v>0</v>
          </cell>
          <cell r="G48">
            <v>0</v>
          </cell>
          <cell r="I48">
            <v>703</v>
          </cell>
          <cell r="J48">
            <v>12.302500000000002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6608</v>
          </cell>
          <cell r="E49">
            <v>0</v>
          </cell>
          <cell r="F49">
            <v>0</v>
          </cell>
          <cell r="G49">
            <v>0</v>
          </cell>
          <cell r="I49">
            <v>6608</v>
          </cell>
          <cell r="J49">
            <v>115.64000000000001</v>
          </cell>
        </row>
        <row r="50">
          <cell r="A50">
            <v>3035</v>
          </cell>
          <cell r="B50" t="str">
            <v>RENTA</v>
          </cell>
          <cell r="C50" t="str">
            <v>ANTICIPO RENTA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I50">
            <v>0</v>
          </cell>
          <cell r="J50">
            <v>0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11088761.98</v>
          </cell>
          <cell r="E51">
            <v>0</v>
          </cell>
          <cell r="F51">
            <v>0</v>
          </cell>
          <cell r="G51">
            <v>0</v>
          </cell>
          <cell r="I51">
            <v>11088761.98</v>
          </cell>
          <cell r="J51">
            <v>194053.33465000003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90705</v>
          </cell>
          <cell r="E52">
            <v>0</v>
          </cell>
          <cell r="F52">
            <v>0</v>
          </cell>
          <cell r="G52">
            <v>0</v>
          </cell>
          <cell r="I52">
            <v>90705</v>
          </cell>
          <cell r="J52">
            <v>1587.3375000000001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497852</v>
          </cell>
          <cell r="E53">
            <v>0</v>
          </cell>
          <cell r="F53">
            <v>0</v>
          </cell>
          <cell r="G53">
            <v>0</v>
          </cell>
          <cell r="I53">
            <v>497852</v>
          </cell>
          <cell r="J53">
            <v>8712.4100000000017</v>
          </cell>
        </row>
        <row r="54">
          <cell r="A54">
            <v>3039</v>
          </cell>
          <cell r="B54" t="str">
            <v>RENTA</v>
          </cell>
          <cell r="C54" t="str">
            <v>RETENC. RTA. LIQUIDAC. COMPRAS</v>
          </cell>
          <cell r="D54">
            <v>2607359.0099999998</v>
          </cell>
          <cell r="E54">
            <v>0</v>
          </cell>
          <cell r="F54">
            <v>0</v>
          </cell>
          <cell r="G54">
            <v>0</v>
          </cell>
          <cell r="I54">
            <v>2607359.0099999998</v>
          </cell>
          <cell r="J54">
            <v>45628.782675000002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2359879.4900000002</v>
          </cell>
          <cell r="E55">
            <v>1200</v>
          </cell>
          <cell r="F55">
            <v>1200</v>
          </cell>
          <cell r="G55">
            <v>0</v>
          </cell>
          <cell r="I55">
            <v>2361079.4900000002</v>
          </cell>
          <cell r="J55">
            <v>41297.891075000007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25725737.289999999</v>
          </cell>
          <cell r="E56">
            <v>42201</v>
          </cell>
          <cell r="F56">
            <v>42201</v>
          </cell>
          <cell r="G56">
            <v>0</v>
          </cell>
          <cell r="I56">
            <v>25767938.289999999</v>
          </cell>
          <cell r="J56">
            <v>450200.40257500001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217167805.78000003</v>
          </cell>
          <cell r="E57">
            <v>16472</v>
          </cell>
          <cell r="F57">
            <v>16472</v>
          </cell>
          <cell r="G57">
            <v>0</v>
          </cell>
          <cell r="I57">
            <v>217184277.78000003</v>
          </cell>
          <cell r="J57">
            <v>3800436.6011500009</v>
          </cell>
        </row>
        <row r="58">
          <cell r="A58">
            <v>3061</v>
          </cell>
          <cell r="B58" t="str">
            <v>RENTA</v>
          </cell>
          <cell r="C58" t="str">
            <v>RETEN - NO DOMIC-CTA. PROPIA</v>
          </cell>
          <cell r="D58">
            <v>584442</v>
          </cell>
          <cell r="E58">
            <v>0</v>
          </cell>
          <cell r="F58">
            <v>0</v>
          </cell>
          <cell r="G58">
            <v>0</v>
          </cell>
          <cell r="I58">
            <v>584442</v>
          </cell>
          <cell r="J58">
            <v>10227.735000000001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54685463.960000001</v>
          </cell>
          <cell r="E59">
            <v>3070</v>
          </cell>
          <cell r="F59">
            <v>3070</v>
          </cell>
          <cell r="G59">
            <v>0</v>
          </cell>
          <cell r="I59">
            <v>54688533.960000001</v>
          </cell>
          <cell r="J59">
            <v>956995.61930000014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1575701.7</v>
          </cell>
          <cell r="E60">
            <v>5993</v>
          </cell>
          <cell r="F60">
            <v>5993</v>
          </cell>
          <cell r="G60">
            <v>0</v>
          </cell>
          <cell r="I60">
            <v>1581694.7</v>
          </cell>
          <cell r="J60">
            <v>27574.779750000002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13126735.43</v>
          </cell>
          <cell r="E61">
            <v>60633</v>
          </cell>
          <cell r="F61">
            <v>60633</v>
          </cell>
          <cell r="G61">
            <v>0</v>
          </cell>
          <cell r="I61">
            <v>13187368.43</v>
          </cell>
          <cell r="J61">
            <v>229717.87002500001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4203275.9399999995</v>
          </cell>
          <cell r="E64">
            <v>4693</v>
          </cell>
          <cell r="F64">
            <v>4693</v>
          </cell>
          <cell r="G64">
            <v>0</v>
          </cell>
          <cell r="I64">
            <v>4207968.9399999995</v>
          </cell>
          <cell r="J64">
            <v>73557.328949999996</v>
          </cell>
        </row>
        <row r="65">
          <cell r="A65">
            <v>3311</v>
          </cell>
          <cell r="B65" t="str">
            <v xml:space="preserve">RENTA </v>
          </cell>
          <cell r="C65" t="str">
            <v>AMAZONIA - CTA. PROPIA</v>
          </cell>
          <cell r="D65">
            <v>1126641.03</v>
          </cell>
          <cell r="E65">
            <v>0</v>
          </cell>
          <cell r="F65">
            <v>0</v>
          </cell>
          <cell r="G65">
            <v>0</v>
          </cell>
          <cell r="I65">
            <v>1126641.03</v>
          </cell>
          <cell r="J65">
            <v>19716.218025000002</v>
          </cell>
        </row>
        <row r="66">
          <cell r="A66">
            <v>3411</v>
          </cell>
          <cell r="B66" t="str">
            <v xml:space="preserve">RENTA </v>
          </cell>
          <cell r="C66" t="str">
            <v>AGRARIOS 885-C. PROPIA</v>
          </cell>
          <cell r="D66">
            <v>4591431.03</v>
          </cell>
          <cell r="E66">
            <v>0</v>
          </cell>
          <cell r="F66">
            <v>0</v>
          </cell>
          <cell r="G66">
            <v>0</v>
          </cell>
          <cell r="I66">
            <v>4591431.03</v>
          </cell>
          <cell r="J66">
            <v>80350.043025000006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148482</v>
          </cell>
          <cell r="E68">
            <v>0</v>
          </cell>
          <cell r="F68">
            <v>0</v>
          </cell>
          <cell r="G68">
            <v>0</v>
          </cell>
          <cell r="I68">
            <v>148482</v>
          </cell>
          <cell r="J68">
            <v>2598.4350000000004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34774</v>
          </cell>
          <cell r="E70">
            <v>0</v>
          </cell>
          <cell r="F70">
            <v>0</v>
          </cell>
          <cell r="G70">
            <v>0</v>
          </cell>
          <cell r="I70">
            <v>34774</v>
          </cell>
          <cell r="J70">
            <v>608.54500000000007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577</v>
          </cell>
          <cell r="E71">
            <v>0</v>
          </cell>
          <cell r="F71">
            <v>0</v>
          </cell>
          <cell r="G71">
            <v>0</v>
          </cell>
          <cell r="I71">
            <v>577</v>
          </cell>
          <cell r="J71">
            <v>10.0975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2095</v>
          </cell>
          <cell r="E72">
            <v>0</v>
          </cell>
          <cell r="F72">
            <v>0</v>
          </cell>
          <cell r="G72">
            <v>0</v>
          </cell>
          <cell r="I72">
            <v>2095</v>
          </cell>
          <cell r="J72">
            <v>36.662500000000001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I73">
            <v>0</v>
          </cell>
          <cell r="J73">
            <v>0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112</v>
          </cell>
          <cell r="E74">
            <v>0</v>
          </cell>
          <cell r="F74">
            <v>0</v>
          </cell>
          <cell r="G74">
            <v>0</v>
          </cell>
          <cell r="I74">
            <v>112</v>
          </cell>
          <cell r="J74">
            <v>1.9600000000000002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445</v>
          </cell>
          <cell r="E75">
            <v>0</v>
          </cell>
          <cell r="F75">
            <v>0</v>
          </cell>
          <cell r="G75">
            <v>0</v>
          </cell>
          <cell r="I75">
            <v>445</v>
          </cell>
          <cell r="J75">
            <v>7.7875000000000005</v>
          </cell>
        </row>
        <row r="76">
          <cell r="A76">
            <v>4071</v>
          </cell>
          <cell r="B76" t="str">
            <v>RUS</v>
          </cell>
          <cell r="D76">
            <v>195</v>
          </cell>
          <cell r="E76">
            <v>0</v>
          </cell>
          <cell r="F76">
            <v>0</v>
          </cell>
          <cell r="G76">
            <v>0</v>
          </cell>
          <cell r="I76">
            <v>195</v>
          </cell>
          <cell r="J76">
            <v>3.4125000000000005</v>
          </cell>
        </row>
        <row r="77">
          <cell r="A77">
            <v>4081</v>
          </cell>
          <cell r="B77" t="str">
            <v>RUS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5965474.1299999999</v>
          </cell>
          <cell r="E79">
            <v>0</v>
          </cell>
          <cell r="F79">
            <v>0</v>
          </cell>
          <cell r="G79">
            <v>0</v>
          </cell>
          <cell r="I79">
            <v>5965474.1299999999</v>
          </cell>
          <cell r="J79">
            <v>104395.797275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60084</v>
          </cell>
          <cell r="E80">
            <v>0</v>
          </cell>
          <cell r="F80">
            <v>0</v>
          </cell>
          <cell r="G80">
            <v>0</v>
          </cell>
          <cell r="I80">
            <v>60084</v>
          </cell>
          <cell r="J80">
            <v>1051.47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24278</v>
          </cell>
          <cell r="E81">
            <v>0</v>
          </cell>
          <cell r="F81">
            <v>0</v>
          </cell>
          <cell r="G81">
            <v>0</v>
          </cell>
          <cell r="I81">
            <v>24278</v>
          </cell>
          <cell r="J81">
            <v>424.86500000000007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16102</v>
          </cell>
          <cell r="E82">
            <v>0</v>
          </cell>
          <cell r="F82">
            <v>0</v>
          </cell>
          <cell r="G82">
            <v>0</v>
          </cell>
          <cell r="I82">
            <v>16102</v>
          </cell>
          <cell r="J82">
            <v>281.78500000000003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8763</v>
          </cell>
          <cell r="E83">
            <v>0</v>
          </cell>
          <cell r="F83">
            <v>0</v>
          </cell>
          <cell r="G83">
            <v>0</v>
          </cell>
          <cell r="I83">
            <v>8763</v>
          </cell>
          <cell r="J83">
            <v>153.35250000000002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160535.20000000001</v>
          </cell>
          <cell r="E84">
            <v>0</v>
          </cell>
          <cell r="F84">
            <v>0</v>
          </cell>
          <cell r="G84">
            <v>0</v>
          </cell>
          <cell r="I84">
            <v>160535.20000000001</v>
          </cell>
          <cell r="J84">
            <v>2809.3660000000004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21029</v>
          </cell>
          <cell r="E85">
            <v>0</v>
          </cell>
          <cell r="F85">
            <v>0</v>
          </cell>
          <cell r="G85">
            <v>0</v>
          </cell>
          <cell r="I85">
            <v>21029</v>
          </cell>
          <cell r="J85">
            <v>368.00750000000005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16095</v>
          </cell>
          <cell r="E86">
            <v>0</v>
          </cell>
          <cell r="F86">
            <v>0</v>
          </cell>
          <cell r="G86">
            <v>0</v>
          </cell>
          <cell r="I86">
            <v>16095</v>
          </cell>
          <cell r="J86">
            <v>281.66250000000002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6099</v>
          </cell>
          <cell r="E87">
            <v>0</v>
          </cell>
          <cell r="F87">
            <v>0</v>
          </cell>
          <cell r="G87">
            <v>0</v>
          </cell>
          <cell r="I87">
            <v>6099</v>
          </cell>
          <cell r="J87">
            <v>106.73250000000002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12385</v>
          </cell>
          <cell r="E88">
            <v>0</v>
          </cell>
          <cell r="F88">
            <v>0</v>
          </cell>
          <cell r="G88">
            <v>0</v>
          </cell>
          <cell r="I88">
            <v>12385</v>
          </cell>
          <cell r="J88">
            <v>216.73750000000001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505264</v>
          </cell>
          <cell r="E89">
            <v>0</v>
          </cell>
          <cell r="F89">
            <v>0</v>
          </cell>
          <cell r="G89">
            <v>0</v>
          </cell>
          <cell r="I89">
            <v>505264</v>
          </cell>
          <cell r="J89">
            <v>8842.1200000000008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1341</v>
          </cell>
          <cell r="E90">
            <v>0</v>
          </cell>
          <cell r="F90">
            <v>0</v>
          </cell>
          <cell r="G90">
            <v>0</v>
          </cell>
          <cell r="I90">
            <v>1341</v>
          </cell>
          <cell r="J90">
            <v>23.467500000000001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4198</v>
          </cell>
          <cell r="E91">
            <v>0</v>
          </cell>
          <cell r="F91">
            <v>0</v>
          </cell>
          <cell r="G91">
            <v>0</v>
          </cell>
          <cell r="I91">
            <v>4198</v>
          </cell>
          <cell r="J91">
            <v>73.465000000000003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6134</v>
          </cell>
          <cell r="E92">
            <v>0</v>
          </cell>
          <cell r="F92">
            <v>0</v>
          </cell>
          <cell r="G92">
            <v>0</v>
          </cell>
          <cell r="I92">
            <v>6134</v>
          </cell>
          <cell r="J92">
            <v>107.34500000000001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I93">
            <v>0</v>
          </cell>
          <cell r="J93">
            <v>0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85</v>
          </cell>
          <cell r="E94">
            <v>0</v>
          </cell>
          <cell r="F94">
            <v>0</v>
          </cell>
          <cell r="G94">
            <v>0</v>
          </cell>
          <cell r="I94">
            <v>85</v>
          </cell>
          <cell r="J94">
            <v>1.4875</v>
          </cell>
        </row>
        <row r="95">
          <cell r="A95">
            <v>5056</v>
          </cell>
          <cell r="B95" t="str">
            <v>FONAVI</v>
          </cell>
          <cell r="D95">
            <v>37593.199999999997</v>
          </cell>
          <cell r="E95">
            <v>0</v>
          </cell>
          <cell r="F95">
            <v>0</v>
          </cell>
          <cell r="G95">
            <v>0</v>
          </cell>
          <cell r="I95">
            <v>37593.199999999997</v>
          </cell>
          <cell r="J95">
            <v>657.88099999999997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45556.05</v>
          </cell>
          <cell r="E96">
            <v>0</v>
          </cell>
          <cell r="F96">
            <v>0</v>
          </cell>
          <cell r="G96">
            <v>0</v>
          </cell>
          <cell r="I96">
            <v>45556.05</v>
          </cell>
          <cell r="J96">
            <v>797.23087500000008</v>
          </cell>
        </row>
        <row r="97">
          <cell r="A97">
            <v>5058</v>
          </cell>
          <cell r="B97" t="str">
            <v>FONAVI</v>
          </cell>
          <cell r="C97" t="str">
            <v>FONAVI-RESIT-LEY No, 27681</v>
          </cell>
          <cell r="D97">
            <v>280038.15999999997</v>
          </cell>
          <cell r="E97">
            <v>0</v>
          </cell>
          <cell r="F97">
            <v>0</v>
          </cell>
          <cell r="G97">
            <v>0</v>
          </cell>
          <cell r="I97">
            <v>280038.15999999997</v>
          </cell>
          <cell r="J97">
            <v>4900.6678000000002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9782</v>
          </cell>
          <cell r="E98">
            <v>0</v>
          </cell>
          <cell r="F98">
            <v>0</v>
          </cell>
          <cell r="G98">
            <v>0</v>
          </cell>
          <cell r="I98">
            <v>9782</v>
          </cell>
          <cell r="J98">
            <v>171.185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I99">
            <v>0</v>
          </cell>
          <cell r="J99">
            <v>0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933609.59000000008</v>
          </cell>
          <cell r="E101">
            <v>2760</v>
          </cell>
          <cell r="F101">
            <v>3008</v>
          </cell>
          <cell r="G101">
            <v>0</v>
          </cell>
          <cell r="I101">
            <v>936617.59000000008</v>
          </cell>
          <cell r="J101">
            <v>16338.167825000002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73956.19</v>
          </cell>
          <cell r="E102">
            <v>762</v>
          </cell>
          <cell r="F102">
            <v>762</v>
          </cell>
          <cell r="G102">
            <v>0</v>
          </cell>
          <cell r="I102">
            <v>74718.19</v>
          </cell>
          <cell r="J102">
            <v>1294.2333250000001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31906</v>
          </cell>
          <cell r="E103">
            <v>0</v>
          </cell>
          <cell r="F103">
            <v>0</v>
          </cell>
          <cell r="G103">
            <v>0</v>
          </cell>
          <cell r="I103">
            <v>31906</v>
          </cell>
          <cell r="J103">
            <v>558.35500000000002</v>
          </cell>
        </row>
        <row r="104">
          <cell r="A104">
            <v>5084</v>
          </cell>
          <cell r="B104" t="str">
            <v>IES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I104">
            <v>0</v>
          </cell>
          <cell r="J104">
            <v>0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2857</v>
          </cell>
          <cell r="E105">
            <v>0</v>
          </cell>
          <cell r="F105">
            <v>0</v>
          </cell>
          <cell r="G105">
            <v>0</v>
          </cell>
          <cell r="I105">
            <v>2857</v>
          </cell>
          <cell r="J105">
            <v>49.997500000000002</v>
          </cell>
        </row>
        <row r="106">
          <cell r="A106">
            <v>6012</v>
          </cell>
          <cell r="B106" t="str">
            <v>MULTAS</v>
          </cell>
          <cell r="D106">
            <v>7973</v>
          </cell>
          <cell r="E106">
            <v>64</v>
          </cell>
          <cell r="F106">
            <v>64</v>
          </cell>
          <cell r="G106">
            <v>0</v>
          </cell>
          <cell r="I106">
            <v>8037</v>
          </cell>
          <cell r="J106">
            <v>139.5275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53</v>
          </cell>
          <cell r="E107">
            <v>0</v>
          </cell>
          <cell r="F107">
            <v>0</v>
          </cell>
          <cell r="G107">
            <v>0</v>
          </cell>
          <cell r="I107">
            <v>53</v>
          </cell>
          <cell r="J107">
            <v>0.9275000000000001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I108">
            <v>0</v>
          </cell>
          <cell r="J108">
            <v>0</v>
          </cell>
        </row>
        <row r="109">
          <cell r="A109">
            <v>6015</v>
          </cell>
          <cell r="B109" t="str">
            <v>MULTAS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I109">
            <v>0</v>
          </cell>
          <cell r="J109">
            <v>0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2032</v>
          </cell>
          <cell r="E110">
            <v>0</v>
          </cell>
          <cell r="F110">
            <v>0</v>
          </cell>
          <cell r="G110">
            <v>0</v>
          </cell>
          <cell r="I110">
            <v>2032</v>
          </cell>
          <cell r="J110">
            <v>35.56</v>
          </cell>
        </row>
        <row r="111">
          <cell r="A111">
            <v>6017</v>
          </cell>
          <cell r="B111" t="str">
            <v>MULTAS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I111">
            <v>0</v>
          </cell>
          <cell r="J111">
            <v>0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121155.5</v>
          </cell>
          <cell r="E112">
            <v>8315</v>
          </cell>
          <cell r="F112">
            <v>8315</v>
          </cell>
          <cell r="G112">
            <v>0</v>
          </cell>
          <cell r="I112">
            <v>129470.5</v>
          </cell>
          <cell r="J112">
            <v>2120.2212500000001</v>
          </cell>
        </row>
        <row r="113">
          <cell r="A113">
            <v>6019</v>
          </cell>
          <cell r="B113" t="str">
            <v>MULTAS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J113">
            <v>0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I114">
            <v>0</v>
          </cell>
          <cell r="J114">
            <v>0</v>
          </cell>
        </row>
        <row r="115">
          <cell r="A115">
            <v>6022</v>
          </cell>
          <cell r="B115" t="str">
            <v>MULTAS</v>
          </cell>
          <cell r="D115">
            <v>98</v>
          </cell>
          <cell r="E115">
            <v>0</v>
          </cell>
          <cell r="F115">
            <v>0</v>
          </cell>
          <cell r="G115">
            <v>0</v>
          </cell>
          <cell r="I115">
            <v>98</v>
          </cell>
          <cell r="J115">
            <v>1.7150000000000001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32857</v>
          </cell>
          <cell r="E116">
            <v>2601</v>
          </cell>
          <cell r="F116">
            <v>2601</v>
          </cell>
          <cell r="G116">
            <v>0</v>
          </cell>
          <cell r="I116">
            <v>35458</v>
          </cell>
          <cell r="J116">
            <v>574.99750000000006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I117">
            <v>0</v>
          </cell>
          <cell r="J117">
            <v>0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225087.18</v>
          </cell>
          <cell r="E118">
            <v>1442</v>
          </cell>
          <cell r="F118">
            <v>1442</v>
          </cell>
          <cell r="G118">
            <v>0</v>
          </cell>
          <cell r="I118">
            <v>226529.18</v>
          </cell>
          <cell r="J118">
            <v>3939.02565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  <cell r="J119">
            <v>0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I121">
            <v>0</v>
          </cell>
          <cell r="J121">
            <v>0</v>
          </cell>
        </row>
        <row r="122">
          <cell r="A122">
            <v>6029</v>
          </cell>
          <cell r="B122" t="str">
            <v>MULTAS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>
            <v>0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33913</v>
          </cell>
          <cell r="E123">
            <v>0</v>
          </cell>
          <cell r="F123">
            <v>0</v>
          </cell>
          <cell r="G123">
            <v>0</v>
          </cell>
          <cell r="I123">
            <v>33913</v>
          </cell>
          <cell r="J123">
            <v>593.47750000000008</v>
          </cell>
        </row>
        <row r="124">
          <cell r="A124">
            <v>6032</v>
          </cell>
          <cell r="B124" t="str">
            <v>MULTAS</v>
          </cell>
          <cell r="D124">
            <v>31783</v>
          </cell>
          <cell r="E124">
            <v>968</v>
          </cell>
          <cell r="F124">
            <v>968</v>
          </cell>
          <cell r="G124">
            <v>0</v>
          </cell>
          <cell r="I124">
            <v>32751</v>
          </cell>
          <cell r="J124">
            <v>556.2025000000001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14488.4</v>
          </cell>
          <cell r="E125">
            <v>0</v>
          </cell>
          <cell r="F125">
            <v>0</v>
          </cell>
          <cell r="G125">
            <v>0</v>
          </cell>
          <cell r="I125">
            <v>14488.4</v>
          </cell>
          <cell r="J125">
            <v>253.54700000000003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159</v>
          </cell>
          <cell r="E126">
            <v>0</v>
          </cell>
          <cell r="F126">
            <v>0</v>
          </cell>
          <cell r="G126">
            <v>0</v>
          </cell>
          <cell r="I126">
            <v>159</v>
          </cell>
          <cell r="J126">
            <v>2.7825000000000002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163950.90000000002</v>
          </cell>
          <cell r="E127">
            <v>884</v>
          </cell>
          <cell r="F127">
            <v>884</v>
          </cell>
          <cell r="G127">
            <v>0</v>
          </cell>
          <cell r="I127">
            <v>164834.90000000002</v>
          </cell>
          <cell r="J127">
            <v>2869.1407500000005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276</v>
          </cell>
          <cell r="E128">
            <v>0</v>
          </cell>
          <cell r="F128">
            <v>0</v>
          </cell>
          <cell r="G128">
            <v>0</v>
          </cell>
          <cell r="I128">
            <v>276</v>
          </cell>
          <cell r="J128">
            <v>4.83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>
            <v>0</v>
          </cell>
        </row>
        <row r="130">
          <cell r="A130">
            <v>6038</v>
          </cell>
          <cell r="B130" t="str">
            <v>MULTAS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1680908.22</v>
          </cell>
          <cell r="E132">
            <v>16345</v>
          </cell>
          <cell r="F132">
            <v>16345</v>
          </cell>
          <cell r="G132">
            <v>0</v>
          </cell>
          <cell r="I132">
            <v>1697253.22</v>
          </cell>
          <cell r="J132">
            <v>29415.893850000004</v>
          </cell>
        </row>
        <row r="133">
          <cell r="A133">
            <v>6042</v>
          </cell>
          <cell r="B133" t="str">
            <v>MULTAS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I133">
            <v>0</v>
          </cell>
          <cell r="J133">
            <v>0</v>
          </cell>
        </row>
        <row r="134">
          <cell r="A134">
            <v>6043</v>
          </cell>
          <cell r="B134" t="str">
            <v>MULTAS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I134">
            <v>0</v>
          </cell>
          <cell r="J134">
            <v>0</v>
          </cell>
        </row>
        <row r="135">
          <cell r="A135">
            <v>6044</v>
          </cell>
          <cell r="B135" t="str">
            <v>MULTAS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</row>
        <row r="136">
          <cell r="A136">
            <v>6045</v>
          </cell>
          <cell r="B136" t="str">
            <v>MULTAS</v>
          </cell>
          <cell r="D136">
            <v>17</v>
          </cell>
          <cell r="E136">
            <v>0</v>
          </cell>
          <cell r="F136">
            <v>0</v>
          </cell>
          <cell r="G136">
            <v>0</v>
          </cell>
          <cell r="I136">
            <v>17</v>
          </cell>
          <cell r="J136">
            <v>0.29750000000000004</v>
          </cell>
        </row>
        <row r="137">
          <cell r="A137">
            <v>6046</v>
          </cell>
          <cell r="B137" t="str">
            <v>MULTAS</v>
          </cell>
          <cell r="D137">
            <v>15657</v>
          </cell>
          <cell r="E137">
            <v>252</v>
          </cell>
          <cell r="F137">
            <v>252</v>
          </cell>
          <cell r="G137">
            <v>0</v>
          </cell>
          <cell r="I137">
            <v>15909</v>
          </cell>
          <cell r="J137">
            <v>273.9975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171442.41</v>
          </cell>
          <cell r="E141">
            <v>23483</v>
          </cell>
          <cell r="F141">
            <v>23483</v>
          </cell>
          <cell r="G141">
            <v>0</v>
          </cell>
          <cell r="I141">
            <v>194925.41</v>
          </cell>
          <cell r="J141">
            <v>3000.2421750000003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23279</v>
          </cell>
          <cell r="E150">
            <v>0</v>
          </cell>
          <cell r="F150">
            <v>0</v>
          </cell>
          <cell r="G150">
            <v>0</v>
          </cell>
          <cell r="I150">
            <v>23279</v>
          </cell>
          <cell r="J150">
            <v>407.38250000000005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611</v>
          </cell>
          <cell r="E152">
            <v>0</v>
          </cell>
          <cell r="F152">
            <v>0</v>
          </cell>
          <cell r="G152">
            <v>0</v>
          </cell>
          <cell r="I152">
            <v>611</v>
          </cell>
          <cell r="J152">
            <v>10.692500000000001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19666.010000000002</v>
          </cell>
          <cell r="E153">
            <v>0</v>
          </cell>
          <cell r="F153">
            <v>0</v>
          </cell>
          <cell r="G153">
            <v>0</v>
          </cell>
          <cell r="I153">
            <v>19666.010000000002</v>
          </cell>
          <cell r="J153">
            <v>344.15517500000004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277</v>
          </cell>
          <cell r="E154">
            <v>0</v>
          </cell>
          <cell r="F154">
            <v>0</v>
          </cell>
          <cell r="G154">
            <v>0</v>
          </cell>
          <cell r="I154">
            <v>277</v>
          </cell>
          <cell r="J154">
            <v>4.8475000000000001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178286</v>
          </cell>
          <cell r="E159">
            <v>2168</v>
          </cell>
          <cell r="F159">
            <v>2168</v>
          </cell>
          <cell r="G159">
            <v>0</v>
          </cell>
          <cell r="I159">
            <v>180454</v>
          </cell>
          <cell r="J159">
            <v>3120.0050000000001</v>
          </cell>
        </row>
        <row r="160">
          <cell r="A160">
            <v>6072</v>
          </cell>
          <cell r="B160" t="str">
            <v>MULTAS</v>
          </cell>
          <cell r="D160">
            <v>7676</v>
          </cell>
          <cell r="E160">
            <v>0</v>
          </cell>
          <cell r="F160">
            <v>0</v>
          </cell>
          <cell r="G160">
            <v>0</v>
          </cell>
          <cell r="I160">
            <v>7676</v>
          </cell>
          <cell r="J160">
            <v>134.33000000000001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3582</v>
          </cell>
          <cell r="E161">
            <v>0</v>
          </cell>
          <cell r="F161">
            <v>0</v>
          </cell>
          <cell r="G161">
            <v>0</v>
          </cell>
          <cell r="I161">
            <v>3582</v>
          </cell>
          <cell r="J161">
            <v>62.685000000000009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33448</v>
          </cell>
          <cell r="E162">
            <v>0</v>
          </cell>
          <cell r="F162">
            <v>0</v>
          </cell>
          <cell r="G162">
            <v>0</v>
          </cell>
          <cell r="I162">
            <v>33448</v>
          </cell>
          <cell r="J162">
            <v>585.34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104364.79999999999</v>
          </cell>
          <cell r="E163">
            <v>0</v>
          </cell>
          <cell r="F163">
            <v>0</v>
          </cell>
          <cell r="G163">
            <v>0</v>
          </cell>
          <cell r="I163">
            <v>104364.79999999999</v>
          </cell>
          <cell r="J163">
            <v>1826.384</v>
          </cell>
        </row>
        <row r="164">
          <cell r="A164">
            <v>6076</v>
          </cell>
          <cell r="B164" t="str">
            <v>MULTAS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I164">
            <v>0</v>
          </cell>
          <cell r="J164">
            <v>0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</row>
        <row r="167">
          <cell r="A167">
            <v>6079</v>
          </cell>
          <cell r="B167" t="str">
            <v>MULTAS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21270</v>
          </cell>
          <cell r="E168">
            <v>0</v>
          </cell>
          <cell r="F168">
            <v>0</v>
          </cell>
          <cell r="G168">
            <v>0</v>
          </cell>
          <cell r="I168">
            <v>21270</v>
          </cell>
          <cell r="J168">
            <v>372.22500000000002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6462</v>
          </cell>
          <cell r="E170">
            <v>0</v>
          </cell>
          <cell r="F170">
            <v>0</v>
          </cell>
          <cell r="G170">
            <v>0</v>
          </cell>
          <cell r="I170">
            <v>6462</v>
          </cell>
          <cell r="J170">
            <v>113.08500000000001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133219.60999999999</v>
          </cell>
          <cell r="E171">
            <v>2508</v>
          </cell>
          <cell r="F171">
            <v>2508</v>
          </cell>
          <cell r="G171">
            <v>0</v>
          </cell>
          <cell r="I171">
            <v>135727.60999999999</v>
          </cell>
          <cell r="J171">
            <v>2331.343175</v>
          </cell>
        </row>
        <row r="172">
          <cell r="A172">
            <v>6085</v>
          </cell>
          <cell r="B172" t="str">
            <v>MULTAS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I172">
            <v>0</v>
          </cell>
          <cell r="J172">
            <v>0</v>
          </cell>
        </row>
        <row r="173">
          <cell r="A173">
            <v>6086</v>
          </cell>
          <cell r="B173" t="str">
            <v>MULTAS</v>
          </cell>
          <cell r="D173">
            <v>150</v>
          </cell>
          <cell r="E173">
            <v>0</v>
          </cell>
          <cell r="F173">
            <v>0</v>
          </cell>
          <cell r="G173">
            <v>0</v>
          </cell>
          <cell r="I173">
            <v>150</v>
          </cell>
          <cell r="J173">
            <v>2.6250000000000004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381390</v>
          </cell>
          <cell r="E176">
            <v>0</v>
          </cell>
          <cell r="F176">
            <v>0</v>
          </cell>
          <cell r="G176">
            <v>0</v>
          </cell>
          <cell r="I176">
            <v>381390</v>
          </cell>
          <cell r="J176">
            <v>6674.3250000000007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6331420.0200000005</v>
          </cell>
          <cell r="E177">
            <v>65547</v>
          </cell>
          <cell r="F177">
            <v>65547</v>
          </cell>
          <cell r="G177">
            <v>0</v>
          </cell>
          <cell r="I177">
            <v>6396967.0200000005</v>
          </cell>
          <cell r="J177">
            <v>110799.85035000002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92</v>
          </cell>
          <cell r="E179">
            <v>0</v>
          </cell>
          <cell r="F179">
            <v>0</v>
          </cell>
          <cell r="G179">
            <v>0</v>
          </cell>
          <cell r="I179">
            <v>92</v>
          </cell>
          <cell r="J179">
            <v>1.61</v>
          </cell>
        </row>
        <row r="180">
          <cell r="A180">
            <v>6094</v>
          </cell>
          <cell r="B180" t="str">
            <v>MULTAS</v>
          </cell>
          <cell r="D180">
            <v>21</v>
          </cell>
          <cell r="E180">
            <v>0</v>
          </cell>
          <cell r="F180">
            <v>0</v>
          </cell>
          <cell r="G180">
            <v>0</v>
          </cell>
          <cell r="I180">
            <v>21</v>
          </cell>
          <cell r="J180">
            <v>0.36750000000000005</v>
          </cell>
        </row>
        <row r="181">
          <cell r="A181">
            <v>6095</v>
          </cell>
          <cell r="B181" t="str">
            <v>MULTAS</v>
          </cell>
          <cell r="D181">
            <v>277</v>
          </cell>
          <cell r="E181">
            <v>0</v>
          </cell>
          <cell r="F181">
            <v>0</v>
          </cell>
          <cell r="G181">
            <v>0</v>
          </cell>
          <cell r="I181">
            <v>277</v>
          </cell>
          <cell r="J181">
            <v>4.8475000000000001</v>
          </cell>
        </row>
        <row r="182">
          <cell r="A182">
            <v>6096</v>
          </cell>
          <cell r="B182" t="str">
            <v>MULTAS</v>
          </cell>
          <cell r="D182">
            <v>10831</v>
          </cell>
          <cell r="E182">
            <v>0</v>
          </cell>
          <cell r="F182">
            <v>0</v>
          </cell>
          <cell r="G182">
            <v>0</v>
          </cell>
          <cell r="I182">
            <v>10831</v>
          </cell>
          <cell r="J182">
            <v>189.54250000000002</v>
          </cell>
        </row>
        <row r="183">
          <cell r="A183">
            <v>6097</v>
          </cell>
          <cell r="B183" t="str">
            <v>MULTAS</v>
          </cell>
          <cell r="D183">
            <v>19</v>
          </cell>
          <cell r="E183">
            <v>0</v>
          </cell>
          <cell r="F183">
            <v>0</v>
          </cell>
          <cell r="G183">
            <v>0</v>
          </cell>
          <cell r="I183">
            <v>19</v>
          </cell>
          <cell r="J183">
            <v>0.33250000000000002</v>
          </cell>
        </row>
        <row r="184">
          <cell r="A184">
            <v>6098</v>
          </cell>
          <cell r="B184" t="str">
            <v>MULTAS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I184">
            <v>0</v>
          </cell>
          <cell r="J184">
            <v>0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2203663</v>
          </cell>
          <cell r="E186">
            <v>837</v>
          </cell>
          <cell r="F186">
            <v>837</v>
          </cell>
          <cell r="G186">
            <v>0</v>
          </cell>
          <cell r="I186">
            <v>2204500</v>
          </cell>
          <cell r="J186">
            <v>38564.102500000001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121</v>
          </cell>
          <cell r="E191">
            <v>0</v>
          </cell>
          <cell r="F191">
            <v>0</v>
          </cell>
          <cell r="G191">
            <v>0</v>
          </cell>
          <cell r="I191">
            <v>121</v>
          </cell>
          <cell r="J191">
            <v>2.1175000000000002</v>
          </cell>
        </row>
        <row r="192">
          <cell r="A192">
            <v>6107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982865.89</v>
          </cell>
          <cell r="E195">
            <v>79949</v>
          </cell>
          <cell r="F195">
            <v>79949</v>
          </cell>
          <cell r="G195">
            <v>0</v>
          </cell>
          <cell r="I195">
            <v>1062814.8900000001</v>
          </cell>
          <cell r="J195">
            <v>17200.153075000002</v>
          </cell>
        </row>
        <row r="196">
          <cell r="A196">
            <v>6113</v>
          </cell>
          <cell r="B196" t="str">
            <v>MULTAS</v>
          </cell>
          <cell r="D196">
            <v>531</v>
          </cell>
          <cell r="E196">
            <v>0</v>
          </cell>
          <cell r="F196">
            <v>0</v>
          </cell>
          <cell r="G196">
            <v>0</v>
          </cell>
          <cell r="I196">
            <v>531</v>
          </cell>
          <cell r="J196">
            <v>9.2925000000000004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2113</v>
          </cell>
          <cell r="E197">
            <v>0</v>
          </cell>
          <cell r="F197">
            <v>0</v>
          </cell>
          <cell r="G197">
            <v>0</v>
          </cell>
          <cell r="I197">
            <v>2113</v>
          </cell>
          <cell r="J197">
            <v>36.977500000000006</v>
          </cell>
        </row>
        <row r="198">
          <cell r="A198">
            <v>6115</v>
          </cell>
          <cell r="B198" t="str">
            <v>MULTAS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>
            <v>0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300</v>
          </cell>
          <cell r="E200">
            <v>0</v>
          </cell>
          <cell r="F200">
            <v>0</v>
          </cell>
          <cell r="G200">
            <v>0</v>
          </cell>
          <cell r="I200">
            <v>300</v>
          </cell>
          <cell r="J200">
            <v>5.2500000000000009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231582.36</v>
          </cell>
          <cell r="E202">
            <v>0</v>
          </cell>
          <cell r="F202">
            <v>0</v>
          </cell>
          <cell r="G202">
            <v>0</v>
          </cell>
          <cell r="I202">
            <v>231582.36</v>
          </cell>
          <cell r="J202">
            <v>4052.6913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6125</v>
          </cell>
          <cell r="B204" t="str">
            <v>MULTAS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483954.43</v>
          </cell>
          <cell r="E205">
            <v>0</v>
          </cell>
          <cell r="F205">
            <v>0</v>
          </cell>
          <cell r="G205">
            <v>0</v>
          </cell>
          <cell r="I205">
            <v>483954.43</v>
          </cell>
          <cell r="J205">
            <v>8469.2025250000006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395</v>
          </cell>
          <cell r="E206">
            <v>0</v>
          </cell>
          <cell r="F206">
            <v>0</v>
          </cell>
          <cell r="G206">
            <v>0</v>
          </cell>
          <cell r="I206">
            <v>395</v>
          </cell>
          <cell r="J206">
            <v>6.9125000000000005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I207">
            <v>0</v>
          </cell>
          <cell r="J207">
            <v>0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386</v>
          </cell>
          <cell r="E208">
            <v>0</v>
          </cell>
          <cell r="F208">
            <v>0</v>
          </cell>
          <cell r="G208">
            <v>0</v>
          </cell>
          <cell r="I208">
            <v>386</v>
          </cell>
          <cell r="J208">
            <v>6.7550000000000008</v>
          </cell>
        </row>
        <row r="209">
          <cell r="A209">
            <v>6171</v>
          </cell>
          <cell r="B209" t="str">
            <v>MULTAS</v>
          </cell>
          <cell r="C209" t="str">
            <v>ADQUI SIN DPTO-LEY No.27877</v>
          </cell>
          <cell r="D209">
            <v>8766</v>
          </cell>
          <cell r="E209">
            <v>0</v>
          </cell>
          <cell r="F209">
            <v>0</v>
          </cell>
          <cell r="G209">
            <v>0</v>
          </cell>
          <cell r="I209">
            <v>8766</v>
          </cell>
          <cell r="J209">
            <v>153.405</v>
          </cell>
        </row>
        <row r="210">
          <cell r="A210">
            <v>6172</v>
          </cell>
          <cell r="B210" t="str">
            <v>MULTAS</v>
          </cell>
          <cell r="C210" t="str">
            <v>PROV EFECTUA RETIRO SIN DPTO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I210">
            <v>0</v>
          </cell>
          <cell r="J210">
            <v>0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16741</v>
          </cell>
          <cell r="E211">
            <v>0</v>
          </cell>
          <cell r="F211">
            <v>0</v>
          </cell>
          <cell r="G211">
            <v>0</v>
          </cell>
          <cell r="I211">
            <v>16741</v>
          </cell>
          <cell r="J211">
            <v>292.96750000000003</v>
          </cell>
        </row>
        <row r="212">
          <cell r="A212">
            <v>6174</v>
          </cell>
          <cell r="B212" t="str">
            <v>MULTAS</v>
          </cell>
          <cell r="C212" t="str">
            <v>SUJ CTA PROV ENTREG BIEN SIN DP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I212">
            <v>0</v>
          </cell>
          <cell r="J212">
            <v>0</v>
          </cell>
        </row>
        <row r="213">
          <cell r="A213">
            <v>6175</v>
          </cell>
          <cell r="B213" t="str">
            <v>MULTAS</v>
          </cell>
          <cell r="C213" t="str">
            <v>SUJ.NO CUMPLE DEPOS.</v>
          </cell>
          <cell r="D213">
            <v>909544.34</v>
          </cell>
          <cell r="E213">
            <v>0</v>
          </cell>
          <cell r="F213">
            <v>0</v>
          </cell>
          <cell r="G213">
            <v>0</v>
          </cell>
          <cell r="I213">
            <v>909544.34</v>
          </cell>
          <cell r="J213">
            <v>15917.025950000001</v>
          </cell>
        </row>
        <row r="214">
          <cell r="A214">
            <v>6176</v>
          </cell>
          <cell r="B214" t="str">
            <v>MULTAS</v>
          </cell>
          <cell r="C214" t="str">
            <v>PROV.PERM.TRASL.SIN DEPOS.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I214">
            <v>0</v>
          </cell>
          <cell r="J214">
            <v>0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2524</v>
          </cell>
          <cell r="E215">
            <v>0</v>
          </cell>
          <cell r="F215">
            <v>0</v>
          </cell>
          <cell r="G215">
            <v>0</v>
          </cell>
          <cell r="I215">
            <v>2524</v>
          </cell>
          <cell r="J215">
            <v>44.17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2336</v>
          </cell>
          <cell r="E216">
            <v>0</v>
          </cell>
          <cell r="F216">
            <v>0</v>
          </cell>
          <cell r="G216">
            <v>0</v>
          </cell>
          <cell r="I216">
            <v>2336</v>
          </cell>
          <cell r="J216">
            <v>40.880000000000003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I217">
            <v>0</v>
          </cell>
          <cell r="J217">
            <v>0</v>
          </cell>
        </row>
        <row r="218">
          <cell r="A218">
            <v>6531</v>
          </cell>
          <cell r="B218" t="str">
            <v>MULTAS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I219">
            <v>0</v>
          </cell>
          <cell r="J219">
            <v>0</v>
          </cell>
        </row>
        <row r="220">
          <cell r="A220">
            <v>6841</v>
          </cell>
          <cell r="B220" t="str">
            <v>MULTAS</v>
          </cell>
          <cell r="D220">
            <v>435</v>
          </cell>
          <cell r="E220">
            <v>0</v>
          </cell>
          <cell r="F220">
            <v>0</v>
          </cell>
          <cell r="G220">
            <v>0</v>
          </cell>
          <cell r="I220">
            <v>435</v>
          </cell>
          <cell r="J220">
            <v>7.6125000000000007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312</v>
          </cell>
          <cell r="E223">
            <v>0</v>
          </cell>
          <cell r="F223">
            <v>0</v>
          </cell>
          <cell r="G223">
            <v>0</v>
          </cell>
          <cell r="I223">
            <v>312</v>
          </cell>
          <cell r="J223">
            <v>5.4600000000000009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9994366</v>
          </cell>
          <cell r="E224">
            <v>0</v>
          </cell>
          <cell r="F224">
            <v>0</v>
          </cell>
          <cell r="G224">
            <v>0</v>
          </cell>
          <cell r="I224">
            <v>9994366</v>
          </cell>
          <cell r="J224">
            <v>19988.732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62684</v>
          </cell>
          <cell r="E225">
            <v>0</v>
          </cell>
          <cell r="F225">
            <v>0</v>
          </cell>
          <cell r="G225">
            <v>0</v>
          </cell>
          <cell r="I225">
            <v>62684</v>
          </cell>
          <cell r="J225">
            <v>125.36800000000001</v>
          </cell>
        </row>
        <row r="226">
          <cell r="A226">
            <v>7022</v>
          </cell>
          <cell r="B226" t="str">
            <v>DETNAD.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1283234.6499999999</v>
          </cell>
          <cell r="E227">
            <v>0</v>
          </cell>
          <cell r="F227">
            <v>0</v>
          </cell>
          <cell r="G227">
            <v>0</v>
          </cell>
          <cell r="I227">
            <v>1283234.6499999999</v>
          </cell>
          <cell r="J227">
            <v>2566.4692999999997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I228">
            <v>0</v>
          </cell>
          <cell r="J228">
            <v>0</v>
          </cell>
        </row>
        <row r="229">
          <cell r="A229">
            <v>7036</v>
          </cell>
          <cell r="B229" t="str">
            <v>DETNAD.</v>
          </cell>
          <cell r="D229">
            <v>230</v>
          </cell>
          <cell r="E229">
            <v>0</v>
          </cell>
          <cell r="F229">
            <v>0</v>
          </cell>
          <cell r="G229">
            <v>0</v>
          </cell>
          <cell r="I229">
            <v>230</v>
          </cell>
          <cell r="J229">
            <v>0.46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>
            <v>0</v>
          </cell>
          <cell r="J230">
            <v>0</v>
          </cell>
        </row>
        <row r="231">
          <cell r="A231">
            <v>7038</v>
          </cell>
          <cell r="B231" t="str">
            <v>DETNAD.</v>
          </cell>
          <cell r="C231" t="str">
            <v>SENCICO-RESIT-LEY No, 27681</v>
          </cell>
          <cell r="D231">
            <v>7989</v>
          </cell>
          <cell r="E231">
            <v>0</v>
          </cell>
          <cell r="F231">
            <v>0</v>
          </cell>
          <cell r="G231">
            <v>0</v>
          </cell>
          <cell r="I231">
            <v>7989</v>
          </cell>
          <cell r="J231">
            <v>15.978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I236">
            <v>0</v>
          </cell>
          <cell r="J236">
            <v>0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D239">
            <v>547925</v>
          </cell>
          <cell r="E239">
            <v>0</v>
          </cell>
          <cell r="F239">
            <v>0</v>
          </cell>
          <cell r="G239">
            <v>0</v>
          </cell>
          <cell r="I239">
            <v>547925</v>
          </cell>
          <cell r="J239">
            <v>9588.6875000000018</v>
          </cell>
        </row>
        <row r="240">
          <cell r="A240">
            <v>7121</v>
          </cell>
          <cell r="D240">
            <v>3582972</v>
          </cell>
          <cell r="E240">
            <v>0</v>
          </cell>
          <cell r="F240">
            <v>0</v>
          </cell>
          <cell r="G240">
            <v>0</v>
          </cell>
          <cell r="I240">
            <v>3582972</v>
          </cell>
          <cell r="J240">
            <v>62702.010000000009</v>
          </cell>
        </row>
        <row r="241">
          <cell r="A241">
            <v>7131</v>
          </cell>
          <cell r="C241" t="str">
            <v>PROMOC.TURISTICO-LEY No. 27889</v>
          </cell>
          <cell r="D241">
            <v>6519239.0199999996</v>
          </cell>
          <cell r="E241">
            <v>0</v>
          </cell>
          <cell r="F241">
            <v>0</v>
          </cell>
          <cell r="G241">
            <v>0</v>
          </cell>
          <cell r="I241">
            <v>6519239.0199999996</v>
          </cell>
          <cell r="J241">
            <v>114086.68285</v>
          </cell>
        </row>
        <row r="242">
          <cell r="A242">
            <v>7151</v>
          </cell>
          <cell r="C242" t="str">
            <v>IMP. A EMBARCACIONES DE RECREO</v>
          </cell>
          <cell r="D242">
            <v>42373</v>
          </cell>
          <cell r="E242">
            <v>0</v>
          </cell>
          <cell r="F242">
            <v>0</v>
          </cell>
          <cell r="G242">
            <v>0</v>
          </cell>
          <cell r="I242">
            <v>42373</v>
          </cell>
          <cell r="J242">
            <v>741.52750000000003</v>
          </cell>
        </row>
        <row r="243">
          <cell r="A243">
            <v>7201</v>
          </cell>
          <cell r="C243" t="str">
            <v>FONCOMUN-FRACC.CT.ART.36</v>
          </cell>
          <cell r="D243">
            <v>206</v>
          </cell>
          <cell r="E243">
            <v>0</v>
          </cell>
          <cell r="F243">
            <v>0</v>
          </cell>
          <cell r="G243">
            <v>0</v>
          </cell>
          <cell r="I243">
            <v>206</v>
          </cell>
          <cell r="J243">
            <v>3.6050000000000004</v>
          </cell>
        </row>
        <row r="244">
          <cell r="A244">
            <v>7202</v>
          </cell>
          <cell r="B244" t="str">
            <v>CONCEP</v>
          </cell>
          <cell r="C244" t="str">
            <v>FONCOMUN-FRACC.CT.ART.36-R.E.</v>
          </cell>
          <cell r="D244">
            <v>1595</v>
          </cell>
          <cell r="E244">
            <v>0</v>
          </cell>
          <cell r="F244">
            <v>0</v>
          </cell>
          <cell r="G244">
            <v>0</v>
          </cell>
          <cell r="I244">
            <v>1595</v>
          </cell>
          <cell r="J244">
            <v>27.912500000000001</v>
          </cell>
        </row>
        <row r="245">
          <cell r="A245">
            <v>8011</v>
          </cell>
          <cell r="B245" t="str">
            <v>CONCEP</v>
          </cell>
          <cell r="C245" t="str">
            <v>BERT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I245">
            <v>0</v>
          </cell>
          <cell r="J245">
            <v>0</v>
          </cell>
        </row>
        <row r="246">
          <cell r="A246">
            <v>8021</v>
          </cell>
          <cell r="B246" t="str">
            <v>CONCEP</v>
          </cell>
          <cell r="C246" t="str">
            <v>FRACC. ART. 36 COD. TRIBUTARIO</v>
          </cell>
          <cell r="D246">
            <v>18250607.100000001</v>
          </cell>
          <cell r="E246">
            <v>123277</v>
          </cell>
          <cell r="F246">
            <v>123277</v>
          </cell>
          <cell r="G246">
            <v>0</v>
          </cell>
          <cell r="I246">
            <v>18373884.100000001</v>
          </cell>
          <cell r="J246">
            <v>319385.62425000005</v>
          </cell>
        </row>
        <row r="247">
          <cell r="A247">
            <v>8023</v>
          </cell>
          <cell r="B247" t="str">
            <v>CONCEP</v>
          </cell>
          <cell r="C247" t="str">
            <v>FRACCIONAMIENTO ESPECIAL DL 848</v>
          </cell>
          <cell r="D247">
            <v>51486.8</v>
          </cell>
          <cell r="E247">
            <v>0</v>
          </cell>
          <cell r="F247">
            <v>0</v>
          </cell>
          <cell r="G247">
            <v>0</v>
          </cell>
          <cell r="I247">
            <v>51486.8</v>
          </cell>
          <cell r="J247">
            <v>901.01900000000012</v>
          </cell>
        </row>
        <row r="248">
          <cell r="A248">
            <v>8026</v>
          </cell>
          <cell r="B248" t="str">
            <v>CONCEP</v>
          </cell>
          <cell r="C248" t="str">
            <v>REG.ESP.FRACC. TESORO-LEY 27344</v>
          </cell>
          <cell r="D248">
            <v>839295.64</v>
          </cell>
          <cell r="E248">
            <v>12288</v>
          </cell>
          <cell r="F248">
            <v>12288</v>
          </cell>
          <cell r="G248">
            <v>0</v>
          </cell>
          <cell r="I248">
            <v>851583.64</v>
          </cell>
          <cell r="J248">
            <v>14687.673700000001</v>
          </cell>
        </row>
        <row r="249">
          <cell r="A249">
            <v>8027</v>
          </cell>
          <cell r="B249" t="str">
            <v>CONCEP</v>
          </cell>
          <cell r="C249" t="str">
            <v>SIST.ESP.ACT.PAGO-TESORO-DLEG91</v>
          </cell>
          <cell r="D249">
            <v>1479628.21</v>
          </cell>
          <cell r="E249">
            <v>4597</v>
          </cell>
          <cell r="F249">
            <v>4597</v>
          </cell>
          <cell r="G249">
            <v>0</v>
          </cell>
          <cell r="I249">
            <v>1484225.21</v>
          </cell>
          <cell r="J249">
            <v>25893.493675000002</v>
          </cell>
        </row>
        <row r="250">
          <cell r="A250">
            <v>8028</v>
          </cell>
          <cell r="B250" t="str">
            <v>CONCEP</v>
          </cell>
          <cell r="C250" t="str">
            <v>TESORO-RESIT-LEY No, 27681</v>
          </cell>
          <cell r="D250">
            <v>10487436.5</v>
          </cell>
          <cell r="E250">
            <v>83826</v>
          </cell>
          <cell r="F250">
            <v>83826</v>
          </cell>
          <cell r="G250">
            <v>0</v>
          </cell>
          <cell r="I250">
            <v>10571262.5</v>
          </cell>
          <cell r="J250">
            <v>183530.13875000001</v>
          </cell>
        </row>
        <row r="251">
          <cell r="A251">
            <v>8029</v>
          </cell>
          <cell r="B251" t="str">
            <v>CONCEP</v>
          </cell>
          <cell r="D251">
            <v>4311119.3899999997</v>
          </cell>
          <cell r="E251">
            <v>14607</v>
          </cell>
          <cell r="F251">
            <v>14607</v>
          </cell>
          <cell r="G251">
            <v>0</v>
          </cell>
          <cell r="I251">
            <v>4325726.3899999997</v>
          </cell>
          <cell r="J251">
            <v>75444.589325000008</v>
          </cell>
        </row>
        <row r="252">
          <cell r="A252">
            <v>8031</v>
          </cell>
          <cell r="B252" t="str">
            <v>CONCEP</v>
          </cell>
          <cell r="C252" t="str">
            <v>FRACC ACTOS TERRORISTAS</v>
          </cell>
          <cell r="D252">
            <v>1841</v>
          </cell>
          <cell r="E252">
            <v>0</v>
          </cell>
          <cell r="F252">
            <v>0</v>
          </cell>
          <cell r="G252">
            <v>0</v>
          </cell>
          <cell r="I252">
            <v>1841</v>
          </cell>
          <cell r="J252">
            <v>32.217500000000001</v>
          </cell>
        </row>
        <row r="253">
          <cell r="A253">
            <v>8041</v>
          </cell>
          <cell r="B253" t="str">
            <v>CONCEP</v>
          </cell>
          <cell r="C253" t="str">
            <v>FRACC INDECOPI</v>
          </cell>
          <cell r="D253">
            <v>1702124</v>
          </cell>
          <cell r="E253">
            <v>0</v>
          </cell>
          <cell r="F253">
            <v>0</v>
          </cell>
          <cell r="G253">
            <v>0</v>
          </cell>
          <cell r="I253">
            <v>1702124</v>
          </cell>
          <cell r="J253">
            <v>29787.170000000002</v>
          </cell>
        </row>
        <row r="254">
          <cell r="A254">
            <v>8042</v>
          </cell>
          <cell r="B254" t="str">
            <v>CONCEP</v>
          </cell>
          <cell r="C254" t="str">
            <v>FONAVI FRACC INDECOPI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>
            <v>0</v>
          </cell>
        </row>
        <row r="255">
          <cell r="A255">
            <v>8043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8045</v>
          </cell>
          <cell r="B256" t="str">
            <v>CONCEP</v>
          </cell>
          <cell r="C256" t="str">
            <v>FRACC INDECOPI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I256">
            <v>0</v>
          </cell>
          <cell r="J256">
            <v>0</v>
          </cell>
        </row>
        <row r="257">
          <cell r="A257">
            <v>8051</v>
          </cell>
          <cell r="B257" t="str">
            <v>CONCEP</v>
          </cell>
          <cell r="C257" t="str">
            <v>OTROS FRACCIONAMIENTOS</v>
          </cell>
          <cell r="D257">
            <v>1546</v>
          </cell>
          <cell r="E257">
            <v>0</v>
          </cell>
          <cell r="F257">
            <v>0</v>
          </cell>
          <cell r="G257">
            <v>0</v>
          </cell>
          <cell r="I257">
            <v>1546</v>
          </cell>
          <cell r="J257">
            <v>27.055000000000003</v>
          </cell>
        </row>
        <row r="258">
          <cell r="A258">
            <v>8061</v>
          </cell>
          <cell r="B258" t="str">
            <v>CONCEP</v>
          </cell>
          <cell r="C258" t="str">
            <v>COSTAS JUDICIALES</v>
          </cell>
          <cell r="D258">
            <v>769149.75</v>
          </cell>
          <cell r="E258">
            <v>0</v>
          </cell>
          <cell r="F258">
            <v>0</v>
          </cell>
          <cell r="G258">
            <v>0</v>
          </cell>
          <cell r="I258">
            <v>769149.75</v>
          </cell>
          <cell r="J258">
            <v>769149.75</v>
          </cell>
        </row>
        <row r="259">
          <cell r="A259">
            <v>8062</v>
          </cell>
          <cell r="B259" t="str">
            <v>CONCEP</v>
          </cell>
          <cell r="C259" t="str">
            <v>GASTOS COMISO E INTERNAMIENTO</v>
          </cell>
          <cell r="D259">
            <v>32992</v>
          </cell>
          <cell r="E259">
            <v>0</v>
          </cell>
          <cell r="F259">
            <v>0</v>
          </cell>
          <cell r="G259">
            <v>0</v>
          </cell>
          <cell r="I259">
            <v>32992</v>
          </cell>
          <cell r="J259">
            <v>32992</v>
          </cell>
        </row>
        <row r="260">
          <cell r="A260">
            <v>8063</v>
          </cell>
          <cell r="B260" t="str">
            <v>CONCEP</v>
          </cell>
          <cell r="C260" t="str">
            <v>GASTOS ADMINISTRATIVOS</v>
          </cell>
          <cell r="D260">
            <v>15553</v>
          </cell>
          <cell r="E260">
            <v>0</v>
          </cell>
          <cell r="F260">
            <v>0</v>
          </cell>
          <cell r="G260">
            <v>0</v>
          </cell>
          <cell r="I260">
            <v>15553</v>
          </cell>
          <cell r="J260">
            <v>15553</v>
          </cell>
        </row>
        <row r="261">
          <cell r="A261">
            <v>8064</v>
          </cell>
          <cell r="B261" t="str">
            <v>CONCEP</v>
          </cell>
          <cell r="C261" t="str">
            <v>REPARACION DANOS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I261">
            <v>0</v>
          </cell>
          <cell r="J261">
            <v>0</v>
          </cell>
        </row>
        <row r="262">
          <cell r="A262">
            <v>8071</v>
          </cell>
          <cell r="B262" t="str">
            <v>CONCEP</v>
          </cell>
          <cell r="C262" t="str">
            <v>OTROS</v>
          </cell>
          <cell r="D262">
            <v>4096.71</v>
          </cell>
          <cell r="E262">
            <v>0</v>
          </cell>
          <cell r="F262">
            <v>0</v>
          </cell>
          <cell r="G262">
            <v>0</v>
          </cell>
          <cell r="I262">
            <v>4096.71</v>
          </cell>
          <cell r="J262">
            <v>71.692425000000014</v>
          </cell>
        </row>
        <row r="263">
          <cell r="A263">
            <v>8073</v>
          </cell>
          <cell r="B263" t="str">
            <v>CONCEP</v>
          </cell>
          <cell r="C263" t="str">
            <v>TRASLADO DE MONTOS DE CUENTAS</v>
          </cell>
          <cell r="D263">
            <v>1835889</v>
          </cell>
          <cell r="E263">
            <v>0</v>
          </cell>
          <cell r="F263">
            <v>0</v>
          </cell>
          <cell r="G263">
            <v>0</v>
          </cell>
          <cell r="I263">
            <v>1835889</v>
          </cell>
          <cell r="J263">
            <v>32128.057500000003</v>
          </cell>
        </row>
        <row r="264">
          <cell r="A264">
            <v>8081</v>
          </cell>
          <cell r="B264" t="str">
            <v>CONCEP</v>
          </cell>
          <cell r="C264" t="str">
            <v>PROGRAMA ESP. REG. TRIBUTARIA</v>
          </cell>
          <cell r="D264">
            <v>1807</v>
          </cell>
          <cell r="E264">
            <v>0</v>
          </cell>
          <cell r="F264">
            <v>0</v>
          </cell>
          <cell r="G264">
            <v>0</v>
          </cell>
          <cell r="I264">
            <v>1807</v>
          </cell>
          <cell r="J264">
            <v>31.622500000000002</v>
          </cell>
        </row>
        <row r="265">
          <cell r="A265">
            <v>8091</v>
          </cell>
          <cell r="B265" t="str">
            <v>CONCEP</v>
          </cell>
          <cell r="C265" t="str">
            <v>ALCABALA Y ADIC. DE ALCABALA</v>
          </cell>
          <cell r="D265">
            <v>183063</v>
          </cell>
          <cell r="E265">
            <v>0</v>
          </cell>
          <cell r="F265">
            <v>0</v>
          </cell>
          <cell r="G265">
            <v>0</v>
          </cell>
          <cell r="I265">
            <v>183063</v>
          </cell>
          <cell r="J265">
            <v>3203.6025000000004</v>
          </cell>
        </row>
        <row r="266">
          <cell r="A266">
            <v>8111</v>
          </cell>
          <cell r="B266" t="str">
            <v>CONCEP</v>
          </cell>
          <cell r="C266" t="str">
            <v>PROG. EXTRA.REG.TRIB. AGRRIC.</v>
          </cell>
          <cell r="D266">
            <v>11596</v>
          </cell>
          <cell r="E266">
            <v>0</v>
          </cell>
          <cell r="F266">
            <v>0</v>
          </cell>
          <cell r="G266">
            <v>0</v>
          </cell>
          <cell r="I266">
            <v>11596</v>
          </cell>
          <cell r="J266">
            <v>202.93</v>
          </cell>
        </row>
        <row r="267">
          <cell r="A267">
            <v>8121</v>
          </cell>
          <cell r="B267" t="str">
            <v>CONCEP</v>
          </cell>
          <cell r="C267" t="str">
            <v>CREDITO TRIBUTARIO 3%-LEY 26782</v>
          </cell>
          <cell r="D267">
            <v>215</v>
          </cell>
          <cell r="E267">
            <v>0</v>
          </cell>
          <cell r="F267">
            <v>0</v>
          </cell>
          <cell r="G267">
            <v>0</v>
          </cell>
          <cell r="I267">
            <v>215</v>
          </cell>
          <cell r="J267">
            <v>3.7625000000000002</v>
          </cell>
        </row>
        <row r="268">
          <cell r="A268">
            <v>8131</v>
          </cell>
          <cell r="B268" t="str">
            <v>ITF</v>
          </cell>
          <cell r="C268" t="str">
            <v>IMP.TRANS.FINANC.-CTA.PROPIA</v>
          </cell>
          <cell r="D268">
            <v>481513.45</v>
          </cell>
          <cell r="E268">
            <v>0</v>
          </cell>
          <cell r="F268">
            <v>0</v>
          </cell>
          <cell r="G268">
            <v>0</v>
          </cell>
          <cell r="I268">
            <v>481513.45</v>
          </cell>
          <cell r="J268">
            <v>8426.4853750000002</v>
          </cell>
        </row>
        <row r="269">
          <cell r="A269">
            <v>8132</v>
          </cell>
          <cell r="B269" t="str">
            <v>ITF</v>
          </cell>
          <cell r="C269" t="str">
            <v>IMP.TRANS.FINANC.-RETENCION</v>
          </cell>
          <cell r="D269">
            <v>77271571</v>
          </cell>
          <cell r="E269">
            <v>0</v>
          </cell>
          <cell r="F269">
            <v>0</v>
          </cell>
          <cell r="G269">
            <v>0</v>
          </cell>
          <cell r="I269">
            <v>77271571</v>
          </cell>
          <cell r="J269">
            <v>1352252.4925000002</v>
          </cell>
        </row>
        <row r="270">
          <cell r="A270">
            <v>9011</v>
          </cell>
          <cell r="B270" t="str">
            <v>DRGDOS</v>
          </cell>
          <cell r="C270" t="str">
            <v>IGV -REG.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9012</v>
          </cell>
          <cell r="B271" t="str">
            <v>DRGDOS</v>
          </cell>
          <cell r="C271" t="str">
            <v>IGV -RETENCIONES DEL REG. SIMPLIFICADO</v>
          </cell>
          <cell r="D271">
            <v>4581</v>
          </cell>
          <cell r="E271">
            <v>0</v>
          </cell>
          <cell r="F271">
            <v>0</v>
          </cell>
          <cell r="G271">
            <v>0</v>
          </cell>
          <cell r="I271">
            <v>4581</v>
          </cell>
          <cell r="J271">
            <v>80.167500000000004</v>
          </cell>
        </row>
        <row r="272">
          <cell r="A272">
            <v>9021</v>
          </cell>
          <cell r="B272" t="str">
            <v>DRGDOS</v>
          </cell>
          <cell r="C272" t="str">
            <v>IMPUESTO AL PATRIMONIO EMPRESARIAL</v>
          </cell>
          <cell r="D272">
            <v>1799</v>
          </cell>
          <cell r="E272">
            <v>0</v>
          </cell>
          <cell r="F272">
            <v>0</v>
          </cell>
          <cell r="G272">
            <v>0</v>
          </cell>
          <cell r="I272">
            <v>1799</v>
          </cell>
          <cell r="J272">
            <v>31.482500000000002</v>
          </cell>
        </row>
        <row r="273">
          <cell r="A273">
            <v>9031</v>
          </cell>
          <cell r="B273" t="str">
            <v>DRGDOS</v>
          </cell>
          <cell r="C273" t="str">
            <v>IMPUESTO AL PATRIMONIO PERSONAL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9041</v>
          </cell>
          <cell r="B274" t="str">
            <v>DRGDOS</v>
          </cell>
          <cell r="C274" t="str">
            <v>SOBRETA PJES AEREO PARA INST. REHABIL.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9051</v>
          </cell>
          <cell r="B275" t="str">
            <v>DRGDOS</v>
          </cell>
          <cell r="C275" t="str">
            <v>VENTA DE PUBLIC. PERIODISTICAS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9061</v>
          </cell>
          <cell r="B276" t="str">
            <v>DRGDOS</v>
          </cell>
          <cell r="C276" t="str">
            <v>CONTRIB. ANTISUBVERSION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9071</v>
          </cell>
          <cell r="B277" t="str">
            <v>DRGDOS</v>
          </cell>
          <cell r="C277" t="str">
            <v>FONDO DE DEFENSA NACIONAL INCS A) Y D)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9081</v>
          </cell>
          <cell r="B278" t="str">
            <v>DRGDOS</v>
          </cell>
          <cell r="C278" t="str">
            <v>FONDO ESPEC. DESARROLLO UNIVERSIT.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9091</v>
          </cell>
          <cell r="B279" t="str">
            <v>DRGDOS</v>
          </cell>
          <cell r="C279" t="str">
            <v>ALCABALA Y ADIC. DE ALCABALA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9101</v>
          </cell>
          <cell r="B280" t="str">
            <v>DRGDOS</v>
          </cell>
          <cell r="C280" t="str">
            <v>FINAN. PROG. ESPEC. EMERG. DS 045-91-EF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9112</v>
          </cell>
          <cell r="B281" t="str">
            <v>DRGDOS</v>
          </cell>
          <cell r="C281" t="str">
            <v>IMP. RENTA -RETENCIONES DE 3° CATEG.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9121</v>
          </cell>
          <cell r="B282" t="str">
            <v>DRGDOS</v>
          </cell>
          <cell r="C282" t="str">
            <v>IMP. RENTA CAPITALIZACION -DL 396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9131</v>
          </cell>
          <cell r="B283" t="str">
            <v>DRGDOS</v>
          </cell>
          <cell r="C283" t="str">
            <v>IMP. A LAS REMUNERACIONES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9141</v>
          </cell>
          <cell r="B284" t="str">
            <v>DRGDOS</v>
          </cell>
          <cell r="C284" t="str">
            <v>IMP. PREMIOS DE CARRERAS DE CABALLOS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9151</v>
          </cell>
          <cell r="B285" t="str">
            <v>DRGDOS</v>
          </cell>
          <cell r="C285" t="str">
            <v>IMP. PROP. VEHIC, AERONAVES Y EMBARC.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9161</v>
          </cell>
          <cell r="B286" t="str">
            <v>DRGDOS</v>
          </cell>
          <cell r="C286" t="str">
            <v>CONTRIB. EXTRAORD. BIENES ASEGURADOS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9171</v>
          </cell>
          <cell r="B287" t="str">
            <v>DRGDOS</v>
          </cell>
          <cell r="C287" t="str">
            <v>CONTRIBUCIONES PATRIMONIALES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9181</v>
          </cell>
          <cell r="B288" t="str">
            <v>DRGDOS</v>
          </cell>
          <cell r="C288" t="str">
            <v>CONTRIB. ESPECIAL DE ACCIONES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9191</v>
          </cell>
          <cell r="B289" t="str">
            <v>DRGDOS</v>
          </cell>
          <cell r="C289" t="str">
            <v>ISC - APENDICE V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9201</v>
          </cell>
          <cell r="B290" t="str">
            <v>DRGDOS</v>
          </cell>
          <cell r="C290" t="str">
            <v>CONTRIB. PETROPERU DS 009-92-EF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9211</v>
          </cell>
          <cell r="B291" t="str">
            <v>DRGDOS</v>
          </cell>
          <cell r="C291" t="str">
            <v>IMP.UNICO BEB. GASEO Y ALCOHOL. DL 363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9221</v>
          </cell>
          <cell r="B292" t="str">
            <v>DRGDOS</v>
          </cell>
          <cell r="C292" t="str">
            <v>ISC PROD. DE TOCADOR Y PERFUMERIA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9231</v>
          </cell>
          <cell r="B293" t="str">
            <v>DRGDOS</v>
          </cell>
          <cell r="C293" t="str">
            <v>SUMINISTRO ENERGIA, AGUA POT Y ALCANT.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9241</v>
          </cell>
          <cell r="B294" t="str">
            <v>DRGDOS</v>
          </cell>
          <cell r="C294" t="str">
            <v>GASTOS DE VIAJE EN EL EXTERIOR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9251</v>
          </cell>
          <cell r="B295" t="str">
            <v>DRGDOS</v>
          </cell>
          <cell r="C295" t="str">
            <v>ADICIONAL SIGNOS DE AVIACION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9261</v>
          </cell>
          <cell r="B296" t="str">
            <v>DRGDOS</v>
          </cell>
          <cell r="C296" t="str">
            <v>IMPTO. OPERACIONES EN ME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9271</v>
          </cell>
          <cell r="B297" t="str">
            <v>DRGDOS</v>
          </cell>
          <cell r="C297" t="str">
            <v xml:space="preserve">IMP. A LOS DEBITOS 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9281</v>
          </cell>
          <cell r="B298" t="str">
            <v>DRGDOS</v>
          </cell>
          <cell r="C298" t="str">
            <v>IMP. AL EXCEDENTE DE REVAL A/F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9291</v>
          </cell>
          <cell r="B299" t="str">
            <v>DRGDOS</v>
          </cell>
          <cell r="C299" t="str">
            <v>CANON DE MINERIA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9301</v>
          </cell>
          <cell r="B300" t="str">
            <v>DRGDOS</v>
          </cell>
          <cell r="C300" t="str">
            <v>REGALIAS PETROLERAS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9311</v>
          </cell>
          <cell r="B301" t="str">
            <v>DRGDOS</v>
          </cell>
          <cell r="C301" t="str">
            <v>CANON DE PESQUERIA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9321</v>
          </cell>
          <cell r="B302" t="str">
            <v>DRGDOS</v>
          </cell>
          <cell r="C302" t="str">
            <v>VTAS. INT. Y EXP.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9331</v>
          </cell>
          <cell r="B303" t="str">
            <v>DRGDOS</v>
          </cell>
          <cell r="C303" t="str">
            <v>IMP. VTAS. DE ART. DE LUSTRAR CALZADO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9341</v>
          </cell>
          <cell r="B304" t="str">
            <v>DRGDOS</v>
          </cell>
          <cell r="C304" t="str">
            <v>CONTRATISTAS DE OBRAS PUBLICAS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9351</v>
          </cell>
          <cell r="B305" t="str">
            <v>DRGDOS</v>
          </cell>
          <cell r="C305" t="str">
            <v>IMP. VTA. DE GASOLINA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9361</v>
          </cell>
          <cell r="B306" t="str">
            <v>DRGDOS</v>
          </cell>
          <cell r="C306" t="str">
            <v>FONDO DEL PLAN VIAL DE LORETO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9371</v>
          </cell>
          <cell r="B307" t="str">
            <v>DRGDOS</v>
          </cell>
          <cell r="C307" t="str">
            <v>IMP. A LA VTA. DE REC. HIDROB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9381</v>
          </cell>
          <cell r="B308" t="str">
            <v>DRGDOS</v>
          </cell>
          <cell r="C308" t="str">
            <v>SOBRET VTA. PROD. FAB. POR SIDERPERU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9391</v>
          </cell>
          <cell r="B309" t="str">
            <v>DRGDOS</v>
          </cell>
          <cell r="C309" t="str">
            <v>FDO PROMOC. PEQ. EMPRESA INDUSTRIAL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9401</v>
          </cell>
          <cell r="B310" t="str">
            <v>DRGDOS</v>
          </cell>
          <cell r="C310" t="str">
            <v>OTROS TRIB. DEROGADOS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9411</v>
          </cell>
          <cell r="B311" t="str">
            <v>DRGDOS</v>
          </cell>
          <cell r="C311" t="str">
            <v>IGV EX-FOPTUR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3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748630396.41000009</v>
          </cell>
          <cell r="E8">
            <v>550406</v>
          </cell>
          <cell r="F8">
            <v>537953</v>
          </cell>
          <cell r="G8">
            <v>0</v>
          </cell>
          <cell r="I8">
            <v>749168349.41000009</v>
          </cell>
          <cell r="J8">
            <v>11879582.343032371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2778627.01</v>
          </cell>
          <cell r="E9">
            <v>0</v>
          </cell>
          <cell r="F9">
            <v>0</v>
          </cell>
          <cell r="G9">
            <v>0</v>
          </cell>
          <cell r="I9">
            <v>2778627.01</v>
          </cell>
          <cell r="J9">
            <v>44092.423342894734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54</v>
          </cell>
          <cell r="E10">
            <v>0</v>
          </cell>
          <cell r="F10">
            <v>0</v>
          </cell>
          <cell r="G10">
            <v>0</v>
          </cell>
          <cell r="I10">
            <v>54</v>
          </cell>
          <cell r="J10">
            <v>0.85689473684210538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135</v>
          </cell>
          <cell r="E12">
            <v>0</v>
          </cell>
          <cell r="F12">
            <v>0</v>
          </cell>
          <cell r="G12">
            <v>0</v>
          </cell>
          <cell r="I12">
            <v>135</v>
          </cell>
          <cell r="J12">
            <v>2.1422368421052633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671466</v>
          </cell>
          <cell r="E13">
            <v>0</v>
          </cell>
          <cell r="F13">
            <v>0</v>
          </cell>
          <cell r="G13">
            <v>0</v>
          </cell>
          <cell r="I13">
            <v>671466</v>
          </cell>
          <cell r="J13">
            <v>10655.105210526317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120653224.14999999</v>
          </cell>
          <cell r="E17">
            <v>1010659</v>
          </cell>
          <cell r="F17">
            <v>1010659</v>
          </cell>
          <cell r="G17">
            <v>0</v>
          </cell>
          <cell r="I17">
            <v>121663883.14999999</v>
          </cell>
          <cell r="J17">
            <v>1914576.1621697368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66311013</v>
          </cell>
          <cell r="E18">
            <v>0</v>
          </cell>
          <cell r="F18">
            <v>0</v>
          </cell>
          <cell r="G18">
            <v>0</v>
          </cell>
          <cell r="I18">
            <v>66311013</v>
          </cell>
          <cell r="J18">
            <v>1052251.0747105265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6347451</v>
          </cell>
          <cell r="E19">
            <v>0</v>
          </cell>
          <cell r="F19">
            <v>0</v>
          </cell>
          <cell r="G19">
            <v>0</v>
          </cell>
          <cell r="I19">
            <v>6347451</v>
          </cell>
          <cell r="J19">
            <v>100724.02507894738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41954369</v>
          </cell>
          <cell r="E20">
            <v>0</v>
          </cell>
          <cell r="F20">
            <v>0</v>
          </cell>
          <cell r="G20">
            <v>0</v>
          </cell>
          <cell r="I20">
            <v>41954369</v>
          </cell>
          <cell r="J20">
            <v>665749.59228947375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20449997</v>
          </cell>
          <cell r="E21">
            <v>0</v>
          </cell>
          <cell r="F21">
            <v>0</v>
          </cell>
          <cell r="G21">
            <v>0</v>
          </cell>
          <cell r="I21">
            <v>20449997</v>
          </cell>
          <cell r="J21">
            <v>324509.16292105266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155513299.84</v>
          </cell>
          <cell r="E22">
            <v>0</v>
          </cell>
          <cell r="F22">
            <v>0</v>
          </cell>
          <cell r="G22">
            <v>0</v>
          </cell>
          <cell r="I22">
            <v>155513299.84</v>
          </cell>
          <cell r="J22">
            <v>2721482.7472000001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3397581</v>
          </cell>
          <cell r="E23">
            <v>0</v>
          </cell>
          <cell r="F23">
            <v>0</v>
          </cell>
          <cell r="G23">
            <v>0</v>
          </cell>
          <cell r="I23">
            <v>3397581</v>
          </cell>
          <cell r="J23">
            <v>59457.667500000003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26011118.030000001</v>
          </cell>
          <cell r="E24">
            <v>0</v>
          </cell>
          <cell r="F24">
            <v>0</v>
          </cell>
          <cell r="G24">
            <v>0</v>
          </cell>
          <cell r="I24">
            <v>26011118.030000001</v>
          </cell>
          <cell r="J24">
            <v>455194.56552500004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1884779</v>
          </cell>
          <cell r="E25">
            <v>0</v>
          </cell>
          <cell r="F25">
            <v>0</v>
          </cell>
          <cell r="G25">
            <v>0</v>
          </cell>
          <cell r="I25">
            <v>1884779</v>
          </cell>
          <cell r="J25">
            <v>32983.6325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94361098</v>
          </cell>
          <cell r="E26">
            <v>0</v>
          </cell>
          <cell r="F26">
            <v>0</v>
          </cell>
          <cell r="G26">
            <v>0</v>
          </cell>
          <cell r="I26">
            <v>94361098</v>
          </cell>
          <cell r="J26">
            <v>1651319.2150000001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331</v>
          </cell>
          <cell r="E28">
            <v>0</v>
          </cell>
          <cell r="F28">
            <v>0</v>
          </cell>
          <cell r="G28">
            <v>0</v>
          </cell>
          <cell r="I28">
            <v>331</v>
          </cell>
          <cell r="J28">
            <v>5.7925000000000004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19385</v>
          </cell>
          <cell r="E31">
            <v>0</v>
          </cell>
          <cell r="F31">
            <v>0</v>
          </cell>
          <cell r="G31">
            <v>0</v>
          </cell>
          <cell r="I31">
            <v>19385</v>
          </cell>
          <cell r="J31">
            <v>339.23750000000001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564</v>
          </cell>
          <cell r="E32">
            <v>0</v>
          </cell>
          <cell r="F32">
            <v>0</v>
          </cell>
          <cell r="G32">
            <v>0</v>
          </cell>
          <cell r="I32">
            <v>564</v>
          </cell>
          <cell r="J32">
            <v>9.870000000000001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144097</v>
          </cell>
          <cell r="E33">
            <v>0</v>
          </cell>
          <cell r="F33">
            <v>0</v>
          </cell>
          <cell r="G33">
            <v>0</v>
          </cell>
          <cell r="I33">
            <v>144097</v>
          </cell>
          <cell r="J33">
            <v>2521.6975000000002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229626</v>
          </cell>
          <cell r="E36">
            <v>72302</v>
          </cell>
          <cell r="F36">
            <v>72302</v>
          </cell>
          <cell r="G36">
            <v>0</v>
          </cell>
          <cell r="I36">
            <v>301928</v>
          </cell>
          <cell r="J36">
            <v>4018.4550000000004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0.01</v>
          </cell>
          <cell r="E37">
            <v>0</v>
          </cell>
          <cell r="F37">
            <v>0</v>
          </cell>
          <cell r="G37">
            <v>0</v>
          </cell>
          <cell r="I37">
            <v>0.01</v>
          </cell>
          <cell r="J37">
            <v>1.7500000000000003E-4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18537</v>
          </cell>
          <cell r="E38">
            <v>0</v>
          </cell>
          <cell r="F38">
            <v>0</v>
          </cell>
          <cell r="G38">
            <v>0</v>
          </cell>
          <cell r="I38">
            <v>18537</v>
          </cell>
          <cell r="J38">
            <v>324.39750000000004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19187964.550000001</v>
          </cell>
          <cell r="E43">
            <v>0</v>
          </cell>
          <cell r="F43">
            <v>0</v>
          </cell>
          <cell r="G43">
            <v>0</v>
          </cell>
          <cell r="I43">
            <v>19187964.550000001</v>
          </cell>
          <cell r="J43">
            <v>335789.37962500006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813099.01</v>
          </cell>
          <cell r="E44">
            <v>0</v>
          </cell>
          <cell r="F44">
            <v>0</v>
          </cell>
          <cell r="G44">
            <v>0</v>
          </cell>
          <cell r="I44">
            <v>813099.01</v>
          </cell>
          <cell r="J44">
            <v>14229.232675000001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1104025.03</v>
          </cell>
          <cell r="E45">
            <v>0</v>
          </cell>
          <cell r="F45">
            <v>0</v>
          </cell>
          <cell r="G45">
            <v>0</v>
          </cell>
          <cell r="I45">
            <v>1104025.03</v>
          </cell>
          <cell r="J45">
            <v>19320.438025000003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798324511.56000006</v>
          </cell>
          <cell r="E46">
            <v>1685961.16</v>
          </cell>
          <cell r="F46">
            <v>1685961.16</v>
          </cell>
          <cell r="G46">
            <v>0</v>
          </cell>
          <cell r="I46">
            <v>800010472.72000003</v>
          </cell>
          <cell r="J46">
            <v>13970678.952300003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5609720</v>
          </cell>
          <cell r="E47">
            <v>0</v>
          </cell>
          <cell r="F47">
            <v>0</v>
          </cell>
          <cell r="G47">
            <v>0</v>
          </cell>
          <cell r="I47">
            <v>5609720</v>
          </cell>
          <cell r="J47">
            <v>98170.1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1422</v>
          </cell>
          <cell r="E48">
            <v>0</v>
          </cell>
          <cell r="F48">
            <v>0</v>
          </cell>
          <cell r="G48">
            <v>0</v>
          </cell>
          <cell r="I48">
            <v>1422</v>
          </cell>
          <cell r="J48">
            <v>24.885000000000002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2065</v>
          </cell>
          <cell r="E49">
            <v>0</v>
          </cell>
          <cell r="F49">
            <v>0</v>
          </cell>
          <cell r="G49">
            <v>0</v>
          </cell>
          <cell r="I49">
            <v>2065</v>
          </cell>
          <cell r="J49">
            <v>36.137500000000003</v>
          </cell>
        </row>
        <row r="50">
          <cell r="A50">
            <v>3035</v>
          </cell>
          <cell r="B50" t="str">
            <v>RENTA</v>
          </cell>
          <cell r="C50" t="str">
            <v>ANTICIPO RENTA</v>
          </cell>
          <cell r="D50">
            <v>338</v>
          </cell>
          <cell r="E50">
            <v>0</v>
          </cell>
          <cell r="F50">
            <v>0</v>
          </cell>
          <cell r="G50">
            <v>0</v>
          </cell>
          <cell r="I50">
            <v>338</v>
          </cell>
          <cell r="J50">
            <v>5.9150000000000009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20461524.02</v>
          </cell>
          <cell r="E51">
            <v>0</v>
          </cell>
          <cell r="F51">
            <v>0</v>
          </cell>
          <cell r="G51">
            <v>0</v>
          </cell>
          <cell r="I51">
            <v>20461524.02</v>
          </cell>
          <cell r="J51">
            <v>358076.67035000003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143333.20000000001</v>
          </cell>
          <cell r="E52">
            <v>2520</v>
          </cell>
          <cell r="F52">
            <v>2520</v>
          </cell>
          <cell r="G52">
            <v>0</v>
          </cell>
          <cell r="I52">
            <v>145853.20000000001</v>
          </cell>
          <cell r="J52">
            <v>2508.3310000000006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14442598.16</v>
          </cell>
          <cell r="E53">
            <v>47711</v>
          </cell>
          <cell r="F53">
            <v>47711</v>
          </cell>
          <cell r="G53">
            <v>0</v>
          </cell>
          <cell r="I53">
            <v>14490309.16</v>
          </cell>
          <cell r="J53">
            <v>252745.46780000001</v>
          </cell>
        </row>
        <row r="54">
          <cell r="A54">
            <v>3039</v>
          </cell>
          <cell r="B54" t="str">
            <v>RENTA</v>
          </cell>
          <cell r="C54" t="str">
            <v>RETENC. RTA. LIQUIDAC. COMPRAS</v>
          </cell>
          <cell r="D54">
            <v>2468508.79</v>
          </cell>
          <cell r="E54">
            <v>0</v>
          </cell>
          <cell r="F54">
            <v>0</v>
          </cell>
          <cell r="G54">
            <v>0</v>
          </cell>
          <cell r="I54">
            <v>2468508.79</v>
          </cell>
          <cell r="J54">
            <v>43198.903825000001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2912766.43</v>
          </cell>
          <cell r="E55">
            <v>0</v>
          </cell>
          <cell r="F55">
            <v>0</v>
          </cell>
          <cell r="G55">
            <v>0</v>
          </cell>
          <cell r="I55">
            <v>2912766.43</v>
          </cell>
          <cell r="J55">
            <v>50973.412525000007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34517942.039999999</v>
          </cell>
          <cell r="E56">
            <v>33841</v>
          </cell>
          <cell r="F56">
            <v>33841</v>
          </cell>
          <cell r="G56">
            <v>0</v>
          </cell>
          <cell r="I56">
            <v>34551783.039999999</v>
          </cell>
          <cell r="J56">
            <v>604063.98570000008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229874053.00000003</v>
          </cell>
          <cell r="E57">
            <v>39399</v>
          </cell>
          <cell r="F57">
            <v>39399</v>
          </cell>
          <cell r="G57">
            <v>0</v>
          </cell>
          <cell r="I57">
            <v>229913452.00000003</v>
          </cell>
          <cell r="J57">
            <v>4022795.9275000007</v>
          </cell>
        </row>
        <row r="58">
          <cell r="A58">
            <v>3061</v>
          </cell>
          <cell r="D58">
            <v>1043700</v>
          </cell>
          <cell r="E58">
            <v>0</v>
          </cell>
          <cell r="F58">
            <v>0</v>
          </cell>
          <cell r="G58">
            <v>0</v>
          </cell>
          <cell r="I58">
            <v>1043700</v>
          </cell>
          <cell r="J58">
            <v>18264.75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54665604.490000002</v>
          </cell>
          <cell r="E59">
            <v>0</v>
          </cell>
          <cell r="F59">
            <v>0</v>
          </cell>
          <cell r="G59">
            <v>0</v>
          </cell>
          <cell r="I59">
            <v>54665604.490000002</v>
          </cell>
          <cell r="J59">
            <v>956648.07857500017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57375747.25</v>
          </cell>
          <cell r="E60">
            <v>6071</v>
          </cell>
          <cell r="F60">
            <v>6071</v>
          </cell>
          <cell r="G60">
            <v>0</v>
          </cell>
          <cell r="I60">
            <v>57381818.25</v>
          </cell>
          <cell r="J60">
            <v>1004075.5768750001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676384600.54999995</v>
          </cell>
          <cell r="E61">
            <v>294875</v>
          </cell>
          <cell r="F61">
            <v>294875</v>
          </cell>
          <cell r="G61">
            <v>0</v>
          </cell>
          <cell r="I61">
            <v>676679475.54999995</v>
          </cell>
          <cell r="J61">
            <v>11836730.509625001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4084409.39</v>
          </cell>
          <cell r="E64">
            <v>9360</v>
          </cell>
          <cell r="F64">
            <v>9360</v>
          </cell>
          <cell r="G64">
            <v>0</v>
          </cell>
          <cell r="I64">
            <v>4093769.39</v>
          </cell>
          <cell r="J64">
            <v>71477.164325000005</v>
          </cell>
        </row>
        <row r="65">
          <cell r="A65">
            <v>3311</v>
          </cell>
          <cell r="B65" t="str">
            <v xml:space="preserve">RENTA </v>
          </cell>
          <cell r="C65" t="str">
            <v>AMAZONIA - CTA. PROPIA</v>
          </cell>
          <cell r="D65">
            <v>1257302.04</v>
          </cell>
          <cell r="E65">
            <v>28857</v>
          </cell>
          <cell r="F65">
            <v>28857</v>
          </cell>
          <cell r="G65">
            <v>0</v>
          </cell>
          <cell r="I65">
            <v>1286159.04</v>
          </cell>
          <cell r="J65">
            <v>22002.785700000004</v>
          </cell>
        </row>
        <row r="66">
          <cell r="A66">
            <v>3411</v>
          </cell>
          <cell r="B66" t="str">
            <v xml:space="preserve">RENTA </v>
          </cell>
          <cell r="C66" t="str">
            <v>AGRARIOS 885-C. PROPIA</v>
          </cell>
          <cell r="D66">
            <v>4914010.99</v>
          </cell>
          <cell r="E66">
            <v>29633</v>
          </cell>
          <cell r="F66">
            <v>29633</v>
          </cell>
          <cell r="G66">
            <v>0</v>
          </cell>
          <cell r="I66">
            <v>4943643.99</v>
          </cell>
          <cell r="J66">
            <v>85995.192325000011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110762</v>
          </cell>
          <cell r="E68">
            <v>0</v>
          </cell>
          <cell r="F68">
            <v>0</v>
          </cell>
          <cell r="G68">
            <v>0</v>
          </cell>
          <cell r="I68">
            <v>110762</v>
          </cell>
          <cell r="J68">
            <v>1938.3350000000003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25889</v>
          </cell>
          <cell r="E70">
            <v>0</v>
          </cell>
          <cell r="F70">
            <v>0</v>
          </cell>
          <cell r="G70">
            <v>0</v>
          </cell>
          <cell r="I70">
            <v>25889</v>
          </cell>
          <cell r="J70">
            <v>453.05750000000006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1601</v>
          </cell>
          <cell r="E71">
            <v>0</v>
          </cell>
          <cell r="F71">
            <v>0</v>
          </cell>
          <cell r="G71">
            <v>0</v>
          </cell>
          <cell r="I71">
            <v>1601</v>
          </cell>
          <cell r="J71">
            <v>28.017500000000002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80</v>
          </cell>
          <cell r="E72">
            <v>0</v>
          </cell>
          <cell r="F72">
            <v>0</v>
          </cell>
          <cell r="G72">
            <v>0</v>
          </cell>
          <cell r="I72">
            <v>80</v>
          </cell>
          <cell r="J72">
            <v>1.4000000000000001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28</v>
          </cell>
          <cell r="E73">
            <v>0</v>
          </cell>
          <cell r="F73">
            <v>0</v>
          </cell>
          <cell r="G73">
            <v>0</v>
          </cell>
          <cell r="I73">
            <v>28</v>
          </cell>
          <cell r="J73">
            <v>0.49000000000000005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2288</v>
          </cell>
          <cell r="E74">
            <v>0</v>
          </cell>
          <cell r="F74">
            <v>0</v>
          </cell>
          <cell r="G74">
            <v>0</v>
          </cell>
          <cell r="I74">
            <v>2288</v>
          </cell>
          <cell r="J74">
            <v>40.040000000000006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I75">
            <v>0</v>
          </cell>
          <cell r="J75">
            <v>0</v>
          </cell>
        </row>
        <row r="76">
          <cell r="A76">
            <v>4071</v>
          </cell>
          <cell r="B76" t="str">
            <v>RUS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I76">
            <v>0</v>
          </cell>
          <cell r="J76">
            <v>0</v>
          </cell>
        </row>
        <row r="77">
          <cell r="A77">
            <v>4081</v>
          </cell>
          <cell r="B77" t="str">
            <v>RUS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6354595</v>
          </cell>
          <cell r="E79">
            <v>0</v>
          </cell>
          <cell r="F79">
            <v>0</v>
          </cell>
          <cell r="G79">
            <v>0</v>
          </cell>
          <cell r="I79">
            <v>6354595</v>
          </cell>
          <cell r="J79">
            <v>111205.41250000001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26272</v>
          </cell>
          <cell r="E80">
            <v>0</v>
          </cell>
          <cell r="F80">
            <v>0</v>
          </cell>
          <cell r="G80">
            <v>0</v>
          </cell>
          <cell r="I80">
            <v>26272</v>
          </cell>
          <cell r="J80">
            <v>459.76000000000005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9356</v>
          </cell>
          <cell r="E81">
            <v>0</v>
          </cell>
          <cell r="F81">
            <v>0</v>
          </cell>
          <cell r="G81">
            <v>0</v>
          </cell>
          <cell r="I81">
            <v>9356</v>
          </cell>
          <cell r="J81">
            <v>163.73000000000002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12181</v>
          </cell>
          <cell r="E82">
            <v>0</v>
          </cell>
          <cell r="F82">
            <v>0</v>
          </cell>
          <cell r="G82">
            <v>0</v>
          </cell>
          <cell r="I82">
            <v>12181</v>
          </cell>
          <cell r="J82">
            <v>213.16750000000002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2342</v>
          </cell>
          <cell r="E83">
            <v>0</v>
          </cell>
          <cell r="F83">
            <v>0</v>
          </cell>
          <cell r="G83">
            <v>0</v>
          </cell>
          <cell r="I83">
            <v>2342</v>
          </cell>
          <cell r="J83">
            <v>40.985000000000007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69355.100000000006</v>
          </cell>
          <cell r="E84">
            <v>0</v>
          </cell>
          <cell r="F84">
            <v>0</v>
          </cell>
          <cell r="G84">
            <v>0</v>
          </cell>
          <cell r="I84">
            <v>69355.100000000006</v>
          </cell>
          <cell r="J84">
            <v>1213.7142500000002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9205.7000000000007</v>
          </cell>
          <cell r="E85">
            <v>0</v>
          </cell>
          <cell r="F85">
            <v>0</v>
          </cell>
          <cell r="G85">
            <v>0</v>
          </cell>
          <cell r="I85">
            <v>9205.7000000000007</v>
          </cell>
          <cell r="J85">
            <v>161.09975000000003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7067</v>
          </cell>
          <cell r="E86">
            <v>0</v>
          </cell>
          <cell r="F86">
            <v>0</v>
          </cell>
          <cell r="G86">
            <v>0</v>
          </cell>
          <cell r="I86">
            <v>7067</v>
          </cell>
          <cell r="J86">
            <v>123.67250000000001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5009</v>
          </cell>
          <cell r="E87">
            <v>0</v>
          </cell>
          <cell r="F87">
            <v>0</v>
          </cell>
          <cell r="G87">
            <v>0</v>
          </cell>
          <cell r="I87">
            <v>5009</v>
          </cell>
          <cell r="J87">
            <v>87.657500000000013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4239</v>
          </cell>
          <cell r="E88">
            <v>0</v>
          </cell>
          <cell r="F88">
            <v>0</v>
          </cell>
          <cell r="G88">
            <v>0</v>
          </cell>
          <cell r="I88">
            <v>4239</v>
          </cell>
          <cell r="J88">
            <v>74.182500000000005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517838</v>
          </cell>
          <cell r="E89">
            <v>0</v>
          </cell>
          <cell r="F89">
            <v>0</v>
          </cell>
          <cell r="G89">
            <v>0</v>
          </cell>
          <cell r="I89">
            <v>517838</v>
          </cell>
          <cell r="J89">
            <v>9062.1650000000009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609</v>
          </cell>
          <cell r="E90">
            <v>0</v>
          </cell>
          <cell r="F90">
            <v>0</v>
          </cell>
          <cell r="G90">
            <v>0</v>
          </cell>
          <cell r="I90">
            <v>609</v>
          </cell>
          <cell r="J90">
            <v>10.657500000000001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I91">
            <v>0</v>
          </cell>
          <cell r="J91">
            <v>0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6282</v>
          </cell>
          <cell r="E92">
            <v>0</v>
          </cell>
          <cell r="F92">
            <v>0</v>
          </cell>
          <cell r="G92">
            <v>0</v>
          </cell>
          <cell r="I92">
            <v>6282</v>
          </cell>
          <cell r="J92">
            <v>109.93500000000002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I93">
            <v>0</v>
          </cell>
          <cell r="J93">
            <v>0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1056.2</v>
          </cell>
          <cell r="E94">
            <v>0</v>
          </cell>
          <cell r="F94">
            <v>0</v>
          </cell>
          <cell r="G94">
            <v>0</v>
          </cell>
          <cell r="I94">
            <v>1056.2</v>
          </cell>
          <cell r="J94">
            <v>18.483500000000003</v>
          </cell>
        </row>
        <row r="95">
          <cell r="A95">
            <v>5056</v>
          </cell>
          <cell r="B95" t="str">
            <v>FONAVI</v>
          </cell>
          <cell r="D95">
            <v>64691.3</v>
          </cell>
          <cell r="E95">
            <v>0</v>
          </cell>
          <cell r="F95">
            <v>0</v>
          </cell>
          <cell r="G95">
            <v>0</v>
          </cell>
          <cell r="I95">
            <v>64691.3</v>
          </cell>
          <cell r="J95">
            <v>1132.0977500000001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44850</v>
          </cell>
          <cell r="E96">
            <v>0</v>
          </cell>
          <cell r="F96">
            <v>0</v>
          </cell>
          <cell r="G96">
            <v>0</v>
          </cell>
          <cell r="I96">
            <v>44850</v>
          </cell>
          <cell r="J96">
            <v>784.87500000000011</v>
          </cell>
        </row>
        <row r="97">
          <cell r="A97">
            <v>5058</v>
          </cell>
          <cell r="B97" t="str">
            <v>FONAVI</v>
          </cell>
          <cell r="C97" t="str">
            <v>FONAVI-RESIT-LEY No, 27681</v>
          </cell>
          <cell r="D97">
            <v>329743.16000000003</v>
          </cell>
          <cell r="E97">
            <v>0</v>
          </cell>
          <cell r="F97">
            <v>0</v>
          </cell>
          <cell r="G97">
            <v>0</v>
          </cell>
          <cell r="I97">
            <v>329743.16000000003</v>
          </cell>
          <cell r="J97">
            <v>5770.5053000000007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8177</v>
          </cell>
          <cell r="E98">
            <v>0</v>
          </cell>
          <cell r="F98">
            <v>0</v>
          </cell>
          <cell r="G98">
            <v>0</v>
          </cell>
          <cell r="I98">
            <v>8177</v>
          </cell>
          <cell r="J98">
            <v>143.09750000000003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I99">
            <v>0</v>
          </cell>
          <cell r="J99">
            <v>0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541030.94999999995</v>
          </cell>
          <cell r="E101">
            <v>0</v>
          </cell>
          <cell r="F101">
            <v>0</v>
          </cell>
          <cell r="G101">
            <v>0</v>
          </cell>
          <cell r="I101">
            <v>541030.94999999995</v>
          </cell>
          <cell r="J101">
            <v>9468.0416249999998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40812</v>
          </cell>
          <cell r="E102">
            <v>1319</v>
          </cell>
          <cell r="F102">
            <v>1319</v>
          </cell>
          <cell r="G102">
            <v>0</v>
          </cell>
          <cell r="I102">
            <v>42131</v>
          </cell>
          <cell r="J102">
            <v>714.21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10253</v>
          </cell>
          <cell r="E103">
            <v>0</v>
          </cell>
          <cell r="F103">
            <v>0</v>
          </cell>
          <cell r="G103">
            <v>0</v>
          </cell>
          <cell r="I103">
            <v>10253</v>
          </cell>
          <cell r="J103">
            <v>179.42750000000001</v>
          </cell>
        </row>
        <row r="104">
          <cell r="A104">
            <v>5084</v>
          </cell>
          <cell r="B104" t="str">
            <v>IES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I104">
            <v>0</v>
          </cell>
          <cell r="J104">
            <v>0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1993</v>
          </cell>
          <cell r="E105">
            <v>0</v>
          </cell>
          <cell r="F105">
            <v>0</v>
          </cell>
          <cell r="G105">
            <v>0</v>
          </cell>
          <cell r="I105">
            <v>1993</v>
          </cell>
          <cell r="J105">
            <v>34.877500000000005</v>
          </cell>
        </row>
        <row r="106">
          <cell r="A106">
            <v>6012</v>
          </cell>
          <cell r="B106" t="str">
            <v>MULTAS</v>
          </cell>
          <cell r="D106">
            <v>22768</v>
          </cell>
          <cell r="E106">
            <v>1713</v>
          </cell>
          <cell r="F106">
            <v>1713</v>
          </cell>
          <cell r="G106">
            <v>0</v>
          </cell>
          <cell r="I106">
            <v>24481</v>
          </cell>
          <cell r="J106">
            <v>398.44000000000005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1258</v>
          </cell>
          <cell r="E107">
            <v>0</v>
          </cell>
          <cell r="F107">
            <v>0</v>
          </cell>
          <cell r="G107">
            <v>0</v>
          </cell>
          <cell r="I107">
            <v>1258</v>
          </cell>
          <cell r="J107">
            <v>22.015000000000001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20</v>
          </cell>
          <cell r="E108">
            <v>0</v>
          </cell>
          <cell r="F108">
            <v>0</v>
          </cell>
          <cell r="G108">
            <v>0</v>
          </cell>
          <cell r="I108">
            <v>20</v>
          </cell>
          <cell r="J108">
            <v>0.35000000000000003</v>
          </cell>
        </row>
        <row r="109">
          <cell r="A109">
            <v>6015</v>
          </cell>
          <cell r="B109" t="str">
            <v>MULTAS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I109">
            <v>0</v>
          </cell>
          <cell r="J109">
            <v>0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5130</v>
          </cell>
          <cell r="E110">
            <v>0</v>
          </cell>
          <cell r="F110">
            <v>0</v>
          </cell>
          <cell r="G110">
            <v>0</v>
          </cell>
          <cell r="I110">
            <v>5130</v>
          </cell>
          <cell r="J110">
            <v>89.775000000000006</v>
          </cell>
        </row>
        <row r="111">
          <cell r="A111">
            <v>6017</v>
          </cell>
          <cell r="B111" t="str">
            <v>MULTAS</v>
          </cell>
          <cell r="D111">
            <v>89</v>
          </cell>
          <cell r="E111">
            <v>0</v>
          </cell>
          <cell r="F111">
            <v>0</v>
          </cell>
          <cell r="G111">
            <v>0</v>
          </cell>
          <cell r="I111">
            <v>89</v>
          </cell>
          <cell r="J111">
            <v>1.5575000000000001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161111.6</v>
          </cell>
          <cell r="E112">
            <v>13936</v>
          </cell>
          <cell r="F112">
            <v>13936</v>
          </cell>
          <cell r="G112">
            <v>0</v>
          </cell>
          <cell r="I112">
            <v>175047.6</v>
          </cell>
          <cell r="J112">
            <v>2819.4530000000004</v>
          </cell>
        </row>
        <row r="113">
          <cell r="A113">
            <v>6019</v>
          </cell>
          <cell r="B113" t="str">
            <v>MULTAS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J113">
            <v>0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1056</v>
          </cell>
          <cell r="E114">
            <v>0</v>
          </cell>
          <cell r="F114">
            <v>0</v>
          </cell>
          <cell r="G114">
            <v>0</v>
          </cell>
          <cell r="I114">
            <v>1056</v>
          </cell>
          <cell r="J114">
            <v>18.48</v>
          </cell>
        </row>
        <row r="115">
          <cell r="A115">
            <v>6022</v>
          </cell>
          <cell r="B115" t="str">
            <v>MULTAS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I115">
            <v>0</v>
          </cell>
          <cell r="J115">
            <v>0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33732</v>
          </cell>
          <cell r="E116">
            <v>0</v>
          </cell>
          <cell r="F116">
            <v>0</v>
          </cell>
          <cell r="G116">
            <v>0</v>
          </cell>
          <cell r="I116">
            <v>33732</v>
          </cell>
          <cell r="J116">
            <v>590.31000000000006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I117">
            <v>0</v>
          </cell>
          <cell r="J117">
            <v>0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171801.2</v>
          </cell>
          <cell r="E118">
            <v>13861</v>
          </cell>
          <cell r="F118">
            <v>13861</v>
          </cell>
          <cell r="G118">
            <v>0</v>
          </cell>
          <cell r="I118">
            <v>185662.2</v>
          </cell>
          <cell r="J118">
            <v>3006.5210000000006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  <cell r="J119">
            <v>0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I121">
            <v>0</v>
          </cell>
          <cell r="J121">
            <v>0</v>
          </cell>
        </row>
        <row r="122">
          <cell r="A122">
            <v>6029</v>
          </cell>
          <cell r="B122" t="str">
            <v>MULTAS</v>
          </cell>
          <cell r="D122">
            <v>213</v>
          </cell>
          <cell r="E122">
            <v>0</v>
          </cell>
          <cell r="F122">
            <v>0</v>
          </cell>
          <cell r="G122">
            <v>0</v>
          </cell>
          <cell r="I122">
            <v>213</v>
          </cell>
          <cell r="J122">
            <v>3.7275000000000005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29275</v>
          </cell>
          <cell r="E123">
            <v>441</v>
          </cell>
          <cell r="F123">
            <v>441</v>
          </cell>
          <cell r="G123">
            <v>0</v>
          </cell>
          <cell r="I123">
            <v>29716</v>
          </cell>
          <cell r="J123">
            <v>512.3125</v>
          </cell>
        </row>
        <row r="124">
          <cell r="A124">
            <v>6032</v>
          </cell>
          <cell r="B124" t="str">
            <v>MULTAS</v>
          </cell>
          <cell r="D124">
            <v>39172</v>
          </cell>
          <cell r="E124">
            <v>2249</v>
          </cell>
          <cell r="F124">
            <v>2249</v>
          </cell>
          <cell r="G124">
            <v>0</v>
          </cell>
          <cell r="I124">
            <v>41421</v>
          </cell>
          <cell r="J124">
            <v>685.5100000000001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12257</v>
          </cell>
          <cell r="E125">
            <v>0</v>
          </cell>
          <cell r="F125">
            <v>0</v>
          </cell>
          <cell r="G125">
            <v>0</v>
          </cell>
          <cell r="I125">
            <v>12257</v>
          </cell>
          <cell r="J125">
            <v>214.49750000000003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172</v>
          </cell>
          <cell r="E126">
            <v>0</v>
          </cell>
          <cell r="F126">
            <v>0</v>
          </cell>
          <cell r="G126">
            <v>0</v>
          </cell>
          <cell r="I126">
            <v>172</v>
          </cell>
          <cell r="J126">
            <v>3.0100000000000002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209375.57</v>
          </cell>
          <cell r="E127">
            <v>9592</v>
          </cell>
          <cell r="F127">
            <v>9592</v>
          </cell>
          <cell r="G127">
            <v>0</v>
          </cell>
          <cell r="I127">
            <v>218967.57</v>
          </cell>
          <cell r="J127">
            <v>3664.0724750000004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I128">
            <v>0</v>
          </cell>
          <cell r="J128">
            <v>0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>
            <v>0</v>
          </cell>
        </row>
        <row r="130">
          <cell r="A130">
            <v>6038</v>
          </cell>
          <cell r="B130" t="str">
            <v>MULTAS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2153032.31</v>
          </cell>
          <cell r="E132">
            <v>24049</v>
          </cell>
          <cell r="F132">
            <v>24049</v>
          </cell>
          <cell r="G132">
            <v>0</v>
          </cell>
          <cell r="I132">
            <v>2177081.31</v>
          </cell>
          <cell r="J132">
            <v>37678.065425000008</v>
          </cell>
        </row>
        <row r="133">
          <cell r="A133">
            <v>6042</v>
          </cell>
          <cell r="B133" t="str">
            <v>MULTAS</v>
          </cell>
          <cell r="D133">
            <v>362</v>
          </cell>
          <cell r="E133">
            <v>0</v>
          </cell>
          <cell r="F133">
            <v>0</v>
          </cell>
          <cell r="G133">
            <v>0</v>
          </cell>
          <cell r="I133">
            <v>362</v>
          </cell>
          <cell r="J133">
            <v>6.3350000000000009</v>
          </cell>
        </row>
        <row r="134">
          <cell r="A134">
            <v>6043</v>
          </cell>
          <cell r="B134" t="str">
            <v>MULTAS</v>
          </cell>
          <cell r="D134">
            <v>947</v>
          </cell>
          <cell r="E134">
            <v>0</v>
          </cell>
          <cell r="F134">
            <v>0</v>
          </cell>
          <cell r="G134">
            <v>0</v>
          </cell>
          <cell r="I134">
            <v>947</v>
          </cell>
          <cell r="J134">
            <v>16.572500000000002</v>
          </cell>
        </row>
        <row r="135">
          <cell r="A135">
            <v>6044</v>
          </cell>
          <cell r="B135" t="str">
            <v>MULTAS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</row>
        <row r="136">
          <cell r="A136">
            <v>6045</v>
          </cell>
          <cell r="B136" t="str">
            <v>MULTAS</v>
          </cell>
          <cell r="D136">
            <v>362</v>
          </cell>
          <cell r="E136">
            <v>0</v>
          </cell>
          <cell r="F136">
            <v>0</v>
          </cell>
          <cell r="G136">
            <v>0</v>
          </cell>
          <cell r="I136">
            <v>362</v>
          </cell>
          <cell r="J136">
            <v>6.3350000000000009</v>
          </cell>
        </row>
        <row r="137">
          <cell r="A137">
            <v>6046</v>
          </cell>
          <cell r="B137" t="str">
            <v>MULTAS</v>
          </cell>
          <cell r="D137">
            <v>60751.9</v>
          </cell>
          <cell r="E137">
            <v>513</v>
          </cell>
          <cell r="F137">
            <v>513</v>
          </cell>
          <cell r="G137">
            <v>0</v>
          </cell>
          <cell r="I137">
            <v>61264.9</v>
          </cell>
          <cell r="J137">
            <v>1063.1582500000002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179872.8</v>
          </cell>
          <cell r="E141">
            <v>32594</v>
          </cell>
          <cell r="F141">
            <v>32594</v>
          </cell>
          <cell r="G141">
            <v>0</v>
          </cell>
          <cell r="I141">
            <v>212466.8</v>
          </cell>
          <cell r="J141">
            <v>3147.7739999999999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21923</v>
          </cell>
          <cell r="E150">
            <v>0</v>
          </cell>
          <cell r="F150">
            <v>0</v>
          </cell>
          <cell r="G150">
            <v>0</v>
          </cell>
          <cell r="I150">
            <v>21923</v>
          </cell>
          <cell r="J150">
            <v>383.65250000000003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350</v>
          </cell>
          <cell r="E152">
            <v>0</v>
          </cell>
          <cell r="F152">
            <v>0</v>
          </cell>
          <cell r="G152">
            <v>0</v>
          </cell>
          <cell r="I152">
            <v>350</v>
          </cell>
          <cell r="J152">
            <v>6.1250000000000009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21983</v>
          </cell>
          <cell r="E153">
            <v>0</v>
          </cell>
          <cell r="F153">
            <v>0</v>
          </cell>
          <cell r="G153">
            <v>0</v>
          </cell>
          <cell r="I153">
            <v>21983</v>
          </cell>
          <cell r="J153">
            <v>384.70250000000004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189660</v>
          </cell>
          <cell r="E159">
            <v>15413</v>
          </cell>
          <cell r="F159">
            <v>15413</v>
          </cell>
          <cell r="G159">
            <v>0</v>
          </cell>
          <cell r="I159">
            <v>205073</v>
          </cell>
          <cell r="J159">
            <v>3319.05</v>
          </cell>
        </row>
        <row r="160">
          <cell r="A160">
            <v>6072</v>
          </cell>
          <cell r="B160" t="str">
            <v>MULTAS</v>
          </cell>
          <cell r="D160">
            <v>10542</v>
          </cell>
          <cell r="E160">
            <v>0</v>
          </cell>
          <cell r="F160">
            <v>0</v>
          </cell>
          <cell r="G160">
            <v>0</v>
          </cell>
          <cell r="I160">
            <v>10542</v>
          </cell>
          <cell r="J160">
            <v>184.48500000000001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12888</v>
          </cell>
          <cell r="E161">
            <v>0</v>
          </cell>
          <cell r="F161">
            <v>0</v>
          </cell>
          <cell r="G161">
            <v>0</v>
          </cell>
          <cell r="I161">
            <v>12888</v>
          </cell>
          <cell r="J161">
            <v>225.54000000000002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21295</v>
          </cell>
          <cell r="E162">
            <v>0</v>
          </cell>
          <cell r="F162">
            <v>0</v>
          </cell>
          <cell r="G162">
            <v>0</v>
          </cell>
          <cell r="I162">
            <v>21295</v>
          </cell>
          <cell r="J162">
            <v>372.66250000000002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146331.1</v>
          </cell>
          <cell r="E163">
            <v>5861.9</v>
          </cell>
          <cell r="F163">
            <v>5861.9</v>
          </cell>
          <cell r="G163">
            <v>0</v>
          </cell>
          <cell r="I163">
            <v>152193</v>
          </cell>
          <cell r="J163">
            <v>2560.7942500000004</v>
          </cell>
        </row>
        <row r="164">
          <cell r="A164">
            <v>6076</v>
          </cell>
          <cell r="B164" t="str">
            <v>MULTAS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I164">
            <v>0</v>
          </cell>
          <cell r="J164">
            <v>0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</row>
        <row r="167">
          <cell r="A167">
            <v>6079</v>
          </cell>
          <cell r="B167" t="str">
            <v>MULTAS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10208</v>
          </cell>
          <cell r="E168">
            <v>0</v>
          </cell>
          <cell r="F168">
            <v>0</v>
          </cell>
          <cell r="G168">
            <v>0</v>
          </cell>
          <cell r="I168">
            <v>10208</v>
          </cell>
          <cell r="J168">
            <v>178.64000000000001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186340</v>
          </cell>
          <cell r="E170">
            <v>0</v>
          </cell>
          <cell r="F170">
            <v>0</v>
          </cell>
          <cell r="G170">
            <v>0</v>
          </cell>
          <cell r="I170">
            <v>186340</v>
          </cell>
          <cell r="J170">
            <v>3260.9500000000003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164132.22</v>
          </cell>
          <cell r="E171">
            <v>7279.25</v>
          </cell>
          <cell r="F171">
            <v>7279.25</v>
          </cell>
          <cell r="G171">
            <v>0</v>
          </cell>
          <cell r="I171">
            <v>171411.47</v>
          </cell>
          <cell r="J171">
            <v>2872.3138500000005</v>
          </cell>
        </row>
        <row r="172">
          <cell r="A172">
            <v>6085</v>
          </cell>
          <cell r="B172" t="str">
            <v>MULTAS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I172">
            <v>0</v>
          </cell>
          <cell r="J172">
            <v>0</v>
          </cell>
        </row>
        <row r="173">
          <cell r="A173">
            <v>6086</v>
          </cell>
          <cell r="B173" t="str">
            <v>MULTAS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I173">
            <v>0</v>
          </cell>
          <cell r="J173">
            <v>0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242846</v>
          </cell>
          <cell r="E176">
            <v>0</v>
          </cell>
          <cell r="F176">
            <v>0</v>
          </cell>
          <cell r="G176">
            <v>0</v>
          </cell>
          <cell r="I176">
            <v>242846</v>
          </cell>
          <cell r="J176">
            <v>4249.8050000000003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7199137.6900000004</v>
          </cell>
          <cell r="E177">
            <v>106447</v>
          </cell>
          <cell r="F177">
            <v>106447</v>
          </cell>
          <cell r="G177">
            <v>0</v>
          </cell>
          <cell r="I177">
            <v>7305584.6900000004</v>
          </cell>
          <cell r="J177">
            <v>125984.90957500001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I179">
            <v>0</v>
          </cell>
          <cell r="J179">
            <v>0</v>
          </cell>
        </row>
        <row r="180">
          <cell r="A180">
            <v>6094</v>
          </cell>
          <cell r="B180" t="str">
            <v>MULTAS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I180">
            <v>0</v>
          </cell>
          <cell r="J180">
            <v>0</v>
          </cell>
        </row>
        <row r="181">
          <cell r="A181">
            <v>6095</v>
          </cell>
          <cell r="B181" t="str">
            <v>MULTAS</v>
          </cell>
          <cell r="D181">
            <v>783</v>
          </cell>
          <cell r="E181">
            <v>0</v>
          </cell>
          <cell r="F181">
            <v>0</v>
          </cell>
          <cell r="G181">
            <v>0</v>
          </cell>
          <cell r="I181">
            <v>783</v>
          </cell>
          <cell r="J181">
            <v>13.702500000000001</v>
          </cell>
        </row>
        <row r="182">
          <cell r="A182">
            <v>6096</v>
          </cell>
          <cell r="B182" t="str">
            <v>MULTAS</v>
          </cell>
          <cell r="D182">
            <v>3262</v>
          </cell>
          <cell r="E182">
            <v>0</v>
          </cell>
          <cell r="F182">
            <v>0</v>
          </cell>
          <cell r="G182">
            <v>0</v>
          </cell>
          <cell r="I182">
            <v>3262</v>
          </cell>
          <cell r="J182">
            <v>57.085000000000008</v>
          </cell>
        </row>
        <row r="183">
          <cell r="A183">
            <v>6097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6098</v>
          </cell>
          <cell r="B184" t="str">
            <v>MULTAS</v>
          </cell>
          <cell r="D184">
            <v>243</v>
          </cell>
          <cell r="E184">
            <v>0</v>
          </cell>
          <cell r="F184">
            <v>0</v>
          </cell>
          <cell r="G184">
            <v>0</v>
          </cell>
          <cell r="I184">
            <v>243</v>
          </cell>
          <cell r="J184">
            <v>4.2525000000000004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378936.7</v>
          </cell>
          <cell r="E186">
            <v>16264</v>
          </cell>
          <cell r="F186">
            <v>16264</v>
          </cell>
          <cell r="G186">
            <v>0</v>
          </cell>
          <cell r="I186">
            <v>395200.7</v>
          </cell>
          <cell r="J186">
            <v>6631.3922500000008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20</v>
          </cell>
          <cell r="E189">
            <v>0</v>
          </cell>
          <cell r="F189">
            <v>0</v>
          </cell>
          <cell r="G189">
            <v>0</v>
          </cell>
          <cell r="I189">
            <v>20</v>
          </cell>
          <cell r="J189">
            <v>0.35000000000000003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I191">
            <v>0</v>
          </cell>
          <cell r="J191">
            <v>0</v>
          </cell>
        </row>
        <row r="192">
          <cell r="A192">
            <v>6107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1245161.83</v>
          </cell>
          <cell r="E195">
            <v>8566</v>
          </cell>
          <cell r="F195">
            <v>8566</v>
          </cell>
          <cell r="G195">
            <v>0</v>
          </cell>
          <cell r="I195">
            <v>1253727.83</v>
          </cell>
          <cell r="J195">
            <v>21790.332025000003</v>
          </cell>
        </row>
        <row r="196">
          <cell r="A196">
            <v>6113</v>
          </cell>
          <cell r="B196" t="str">
            <v>MULTAS</v>
          </cell>
          <cell r="D196">
            <v>9257</v>
          </cell>
          <cell r="E196">
            <v>0</v>
          </cell>
          <cell r="F196">
            <v>0</v>
          </cell>
          <cell r="G196">
            <v>0</v>
          </cell>
          <cell r="I196">
            <v>9257</v>
          </cell>
          <cell r="J196">
            <v>161.9975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430</v>
          </cell>
          <cell r="E197">
            <v>0</v>
          </cell>
          <cell r="F197">
            <v>0</v>
          </cell>
          <cell r="G197">
            <v>0</v>
          </cell>
          <cell r="I197">
            <v>430</v>
          </cell>
          <cell r="J197">
            <v>7.5250000000000004</v>
          </cell>
        </row>
        <row r="198">
          <cell r="A198">
            <v>6115</v>
          </cell>
          <cell r="B198" t="str">
            <v>MULTAS</v>
          </cell>
          <cell r="D198">
            <v>467</v>
          </cell>
          <cell r="E198">
            <v>0</v>
          </cell>
          <cell r="F198">
            <v>0</v>
          </cell>
          <cell r="G198">
            <v>0</v>
          </cell>
          <cell r="I198">
            <v>467</v>
          </cell>
          <cell r="J198">
            <v>8.1725000000000012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>
            <v>0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180</v>
          </cell>
          <cell r="E200">
            <v>0</v>
          </cell>
          <cell r="F200">
            <v>0</v>
          </cell>
          <cell r="G200">
            <v>0</v>
          </cell>
          <cell r="I200">
            <v>180</v>
          </cell>
          <cell r="J200">
            <v>3.1500000000000004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270587.66000000003</v>
          </cell>
          <cell r="E202">
            <v>0</v>
          </cell>
          <cell r="F202">
            <v>0</v>
          </cell>
          <cell r="G202">
            <v>0</v>
          </cell>
          <cell r="I202">
            <v>270587.66000000003</v>
          </cell>
          <cell r="J202">
            <v>4735.2840500000011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6125</v>
          </cell>
          <cell r="B204" t="str">
            <v>MULTAS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484503</v>
          </cell>
          <cell r="E205">
            <v>0</v>
          </cell>
          <cell r="F205">
            <v>0</v>
          </cell>
          <cell r="G205">
            <v>0</v>
          </cell>
          <cell r="I205">
            <v>484503</v>
          </cell>
          <cell r="J205">
            <v>8478.8025000000016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1619</v>
          </cell>
          <cell r="E206">
            <v>0</v>
          </cell>
          <cell r="F206">
            <v>0</v>
          </cell>
          <cell r="G206">
            <v>0</v>
          </cell>
          <cell r="I206">
            <v>1619</v>
          </cell>
          <cell r="J206">
            <v>28.332500000000003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I207">
            <v>0</v>
          </cell>
          <cell r="J207">
            <v>0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1417</v>
          </cell>
          <cell r="E208">
            <v>0</v>
          </cell>
          <cell r="F208">
            <v>0</v>
          </cell>
          <cell r="G208">
            <v>0</v>
          </cell>
          <cell r="I208">
            <v>1417</v>
          </cell>
          <cell r="J208">
            <v>24.797500000000003</v>
          </cell>
        </row>
        <row r="209">
          <cell r="A209">
            <v>6171</v>
          </cell>
          <cell r="B209" t="str">
            <v>MULTAS</v>
          </cell>
          <cell r="C209" t="str">
            <v>ADQUI SIN DPTO-LEY No.27877</v>
          </cell>
          <cell r="D209">
            <v>118219</v>
          </cell>
          <cell r="E209">
            <v>0</v>
          </cell>
          <cell r="F209">
            <v>0</v>
          </cell>
          <cell r="G209">
            <v>0</v>
          </cell>
          <cell r="I209">
            <v>118219</v>
          </cell>
          <cell r="J209">
            <v>2068.8325</v>
          </cell>
        </row>
        <row r="210">
          <cell r="A210">
            <v>6172</v>
          </cell>
          <cell r="B210" t="str">
            <v>MULTAS</v>
          </cell>
          <cell r="C210" t="str">
            <v>PROV EFECTUA RETIRO SIN DPTO</v>
          </cell>
          <cell r="D210">
            <v>1486</v>
          </cell>
          <cell r="E210">
            <v>0</v>
          </cell>
          <cell r="F210">
            <v>0</v>
          </cell>
          <cell r="G210">
            <v>0</v>
          </cell>
          <cell r="I210">
            <v>1486</v>
          </cell>
          <cell r="J210">
            <v>26.005000000000003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148</v>
          </cell>
          <cell r="E211">
            <v>0</v>
          </cell>
          <cell r="F211">
            <v>0</v>
          </cell>
          <cell r="G211">
            <v>0</v>
          </cell>
          <cell r="I211">
            <v>148</v>
          </cell>
          <cell r="J211">
            <v>2.5900000000000003</v>
          </cell>
        </row>
        <row r="212">
          <cell r="A212">
            <v>6174</v>
          </cell>
          <cell r="B212" t="str">
            <v>MULTAS</v>
          </cell>
          <cell r="C212" t="str">
            <v>PROV PERMITE RETIRO SIN DPTO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I212">
            <v>0</v>
          </cell>
          <cell r="J212">
            <v>0</v>
          </cell>
        </row>
        <row r="213">
          <cell r="A213">
            <v>6175</v>
          </cell>
          <cell r="B213" t="str">
            <v>MULTAS</v>
          </cell>
          <cell r="C213" t="str">
            <v>SUJ CTA PROV ENTREG BIEN SIN DP</v>
          </cell>
          <cell r="D213">
            <v>185447.59999999998</v>
          </cell>
          <cell r="E213">
            <v>0</v>
          </cell>
          <cell r="F213">
            <v>0</v>
          </cell>
          <cell r="G213">
            <v>0</v>
          </cell>
          <cell r="I213">
            <v>185447.59999999998</v>
          </cell>
          <cell r="J213">
            <v>3245.3330000000001</v>
          </cell>
        </row>
        <row r="214">
          <cell r="A214">
            <v>6176</v>
          </cell>
          <cell r="B214" t="str">
            <v>MULTAS</v>
          </cell>
          <cell r="C214" t="str">
            <v>SUJ.NO CUMPLE DEPOS.</v>
          </cell>
          <cell r="D214">
            <v>23</v>
          </cell>
          <cell r="E214">
            <v>0</v>
          </cell>
          <cell r="F214">
            <v>0</v>
          </cell>
          <cell r="G214">
            <v>0</v>
          </cell>
          <cell r="I214">
            <v>23</v>
          </cell>
          <cell r="J214">
            <v>0.40250000000000002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3752</v>
          </cell>
          <cell r="E215">
            <v>0</v>
          </cell>
          <cell r="F215">
            <v>0</v>
          </cell>
          <cell r="G215">
            <v>0</v>
          </cell>
          <cell r="I215">
            <v>3752</v>
          </cell>
          <cell r="J215">
            <v>65.660000000000011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58</v>
          </cell>
          <cell r="E216">
            <v>0</v>
          </cell>
          <cell r="F216">
            <v>0</v>
          </cell>
          <cell r="G216">
            <v>0</v>
          </cell>
          <cell r="I216">
            <v>58</v>
          </cell>
          <cell r="J216">
            <v>1.0150000000000001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I217">
            <v>0</v>
          </cell>
          <cell r="J217">
            <v>0</v>
          </cell>
        </row>
        <row r="218">
          <cell r="A218">
            <v>6531</v>
          </cell>
          <cell r="B218" t="str">
            <v>MULTAS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I219">
            <v>0</v>
          </cell>
          <cell r="J219">
            <v>0</v>
          </cell>
        </row>
        <row r="220">
          <cell r="A220">
            <v>6841</v>
          </cell>
          <cell r="B220" t="str">
            <v>MULTAS</v>
          </cell>
          <cell r="D220">
            <v>1532</v>
          </cell>
          <cell r="E220">
            <v>0</v>
          </cell>
          <cell r="F220">
            <v>0</v>
          </cell>
          <cell r="G220">
            <v>0</v>
          </cell>
          <cell r="I220">
            <v>1532</v>
          </cell>
          <cell r="J220">
            <v>26.810000000000002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100</v>
          </cell>
          <cell r="E222">
            <v>0</v>
          </cell>
          <cell r="F222">
            <v>0</v>
          </cell>
          <cell r="G222">
            <v>0</v>
          </cell>
          <cell r="I222">
            <v>100</v>
          </cell>
          <cell r="J222">
            <v>1.7500000000000002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179</v>
          </cell>
          <cell r="E223">
            <v>0</v>
          </cell>
          <cell r="F223">
            <v>0</v>
          </cell>
          <cell r="G223">
            <v>0</v>
          </cell>
          <cell r="I223">
            <v>179</v>
          </cell>
          <cell r="J223">
            <v>3.1325000000000003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15161085</v>
          </cell>
          <cell r="E224">
            <v>0</v>
          </cell>
          <cell r="F224">
            <v>0</v>
          </cell>
          <cell r="G224">
            <v>0</v>
          </cell>
          <cell r="I224">
            <v>15161085</v>
          </cell>
          <cell r="J224">
            <v>30322.170000000002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8457</v>
          </cell>
          <cell r="E225">
            <v>0</v>
          </cell>
          <cell r="F225">
            <v>0</v>
          </cell>
          <cell r="G225">
            <v>0</v>
          </cell>
          <cell r="I225">
            <v>8457</v>
          </cell>
          <cell r="J225">
            <v>16.914000000000001</v>
          </cell>
        </row>
        <row r="226">
          <cell r="A226">
            <v>7022</v>
          </cell>
          <cell r="B226" t="str">
            <v>DETNAD.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1091130.28</v>
          </cell>
          <cell r="E227">
            <v>0</v>
          </cell>
          <cell r="F227">
            <v>0</v>
          </cell>
          <cell r="G227">
            <v>0</v>
          </cell>
          <cell r="I227">
            <v>1091130.28</v>
          </cell>
          <cell r="J227">
            <v>2182.2605600000002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I228">
            <v>0</v>
          </cell>
          <cell r="J228">
            <v>0</v>
          </cell>
        </row>
        <row r="229">
          <cell r="A229">
            <v>7036</v>
          </cell>
          <cell r="B229" t="str">
            <v>DETNAD.</v>
          </cell>
          <cell r="D229">
            <v>230</v>
          </cell>
          <cell r="E229">
            <v>0</v>
          </cell>
          <cell r="F229">
            <v>0</v>
          </cell>
          <cell r="G229">
            <v>0</v>
          </cell>
          <cell r="I229">
            <v>230</v>
          </cell>
          <cell r="J229">
            <v>0.46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>
            <v>0</v>
          </cell>
          <cell r="J230">
            <v>0</v>
          </cell>
        </row>
        <row r="231">
          <cell r="A231">
            <v>7038</v>
          </cell>
          <cell r="B231" t="str">
            <v>DETNAD.</v>
          </cell>
          <cell r="C231" t="str">
            <v>SENCICO-RESIT-LEY No, 27681</v>
          </cell>
          <cell r="D231">
            <v>7171</v>
          </cell>
          <cell r="E231">
            <v>0</v>
          </cell>
          <cell r="F231">
            <v>0</v>
          </cell>
          <cell r="G231">
            <v>0</v>
          </cell>
          <cell r="I231">
            <v>7171</v>
          </cell>
          <cell r="J231">
            <v>14.342000000000001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I236">
            <v>0</v>
          </cell>
          <cell r="J236">
            <v>0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17</v>
          </cell>
          <cell r="E237">
            <v>0</v>
          </cell>
          <cell r="F237">
            <v>0</v>
          </cell>
          <cell r="G237">
            <v>0</v>
          </cell>
          <cell r="I237">
            <v>17</v>
          </cell>
          <cell r="J237">
            <v>3.4000000000000002E-2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D239">
            <v>602448</v>
          </cell>
          <cell r="E239">
            <v>0</v>
          </cell>
          <cell r="F239">
            <v>0</v>
          </cell>
          <cell r="G239">
            <v>0</v>
          </cell>
          <cell r="I239">
            <v>602448</v>
          </cell>
          <cell r="J239">
            <v>10542.84</v>
          </cell>
        </row>
        <row r="240">
          <cell r="A240">
            <v>7121</v>
          </cell>
          <cell r="D240">
            <v>3523024.99</v>
          </cell>
          <cell r="E240">
            <v>0</v>
          </cell>
          <cell r="F240">
            <v>0</v>
          </cell>
          <cell r="G240">
            <v>0</v>
          </cell>
          <cell r="I240">
            <v>3523024.99</v>
          </cell>
          <cell r="J240">
            <v>61652.937325000006</v>
          </cell>
        </row>
        <row r="241">
          <cell r="A241">
            <v>7131</v>
          </cell>
          <cell r="C241" t="str">
            <v>PROMOC.TURISTICO-LEY No. 27889</v>
          </cell>
          <cell r="D241">
            <v>6778572</v>
          </cell>
          <cell r="E241">
            <v>0</v>
          </cell>
          <cell r="F241">
            <v>0</v>
          </cell>
          <cell r="G241">
            <v>0</v>
          </cell>
          <cell r="I241">
            <v>6778572</v>
          </cell>
          <cell r="J241">
            <v>118625.01000000001</v>
          </cell>
        </row>
        <row r="242">
          <cell r="A242">
            <v>7151</v>
          </cell>
          <cell r="C242" t="str">
            <v>IMP. A EMBARCACIONES DE RECREO</v>
          </cell>
          <cell r="D242">
            <v>42385</v>
          </cell>
          <cell r="E242">
            <v>0</v>
          </cell>
          <cell r="F242">
            <v>0</v>
          </cell>
          <cell r="G242">
            <v>0</v>
          </cell>
          <cell r="I242">
            <v>42385</v>
          </cell>
          <cell r="J242">
            <v>741.73750000000007</v>
          </cell>
        </row>
        <row r="243">
          <cell r="A243">
            <v>7201</v>
          </cell>
          <cell r="B243" t="str">
            <v>CONCEP</v>
          </cell>
          <cell r="C243" t="str">
            <v>FONCOMUN-FRACC.CT.ART.36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I243">
            <v>0</v>
          </cell>
          <cell r="J243">
            <v>0</v>
          </cell>
        </row>
        <row r="244">
          <cell r="A244">
            <v>7202</v>
          </cell>
          <cell r="B244" t="str">
            <v>CONCEP</v>
          </cell>
          <cell r="C244" t="str">
            <v>FONCOMUN-FRACC.CT.ART.36-R.E.</v>
          </cell>
          <cell r="D244">
            <v>2050</v>
          </cell>
          <cell r="E244">
            <v>0</v>
          </cell>
          <cell r="F244">
            <v>0</v>
          </cell>
          <cell r="G244">
            <v>0</v>
          </cell>
          <cell r="I244">
            <v>2050</v>
          </cell>
          <cell r="J244">
            <v>35.875</v>
          </cell>
        </row>
        <row r="245">
          <cell r="A245">
            <v>8011</v>
          </cell>
          <cell r="B245" t="str">
            <v>CONCEP</v>
          </cell>
          <cell r="C245" t="str">
            <v>BERT</v>
          </cell>
          <cell r="D245">
            <v>1151</v>
          </cell>
          <cell r="E245">
            <v>0</v>
          </cell>
          <cell r="F245">
            <v>0</v>
          </cell>
          <cell r="G245">
            <v>0</v>
          </cell>
          <cell r="I245">
            <v>1151</v>
          </cell>
          <cell r="J245">
            <v>20.142500000000002</v>
          </cell>
        </row>
        <row r="246">
          <cell r="A246">
            <v>8021</v>
          </cell>
          <cell r="B246" t="str">
            <v>CONCEP</v>
          </cell>
          <cell r="C246" t="str">
            <v>FRACC. ART. 36 COD. TRIBUTARIO</v>
          </cell>
          <cell r="D246">
            <v>21874001.02</v>
          </cell>
          <cell r="E246">
            <v>192955</v>
          </cell>
          <cell r="F246">
            <v>192955</v>
          </cell>
          <cell r="G246">
            <v>0</v>
          </cell>
          <cell r="I246">
            <v>22066956.02</v>
          </cell>
          <cell r="J246">
            <v>382795.01785</v>
          </cell>
        </row>
        <row r="247">
          <cell r="A247">
            <v>8023</v>
          </cell>
          <cell r="B247" t="str">
            <v>CONCEP</v>
          </cell>
          <cell r="C247" t="str">
            <v>FRACCIONAMIENTO ESPECIAL DL 848</v>
          </cell>
          <cell r="D247">
            <v>25726</v>
          </cell>
          <cell r="E247">
            <v>20</v>
          </cell>
          <cell r="F247">
            <v>20</v>
          </cell>
          <cell r="G247">
            <v>0</v>
          </cell>
          <cell r="I247">
            <v>25746</v>
          </cell>
          <cell r="J247">
            <v>450.20500000000004</v>
          </cell>
        </row>
        <row r="248">
          <cell r="A248">
            <v>8026</v>
          </cell>
          <cell r="B248" t="str">
            <v>CONCEP</v>
          </cell>
          <cell r="C248" t="str">
            <v>REG.ESP.FRACC. TESORO-LEY 27344</v>
          </cell>
          <cell r="D248">
            <v>1166004.0699999998</v>
          </cell>
          <cell r="E248">
            <v>3721</v>
          </cell>
          <cell r="F248">
            <v>3721</v>
          </cell>
          <cell r="G248">
            <v>0</v>
          </cell>
          <cell r="I248">
            <v>1169725.0699999998</v>
          </cell>
          <cell r="J248">
            <v>20405.071225</v>
          </cell>
        </row>
        <row r="249">
          <cell r="A249">
            <v>8027</v>
          </cell>
          <cell r="B249" t="str">
            <v>CONCEP</v>
          </cell>
          <cell r="C249" t="str">
            <v>SIST.ESP.ACT.PAGO-TESORO-DLEG91</v>
          </cell>
          <cell r="D249">
            <v>1713370.28</v>
          </cell>
          <cell r="E249">
            <v>2326</v>
          </cell>
          <cell r="F249">
            <v>2326</v>
          </cell>
          <cell r="G249">
            <v>0</v>
          </cell>
          <cell r="I249">
            <v>1715696.28</v>
          </cell>
          <cell r="J249">
            <v>29983.979900000002</v>
          </cell>
        </row>
        <row r="250">
          <cell r="A250">
            <v>8028</v>
          </cell>
          <cell r="B250" t="str">
            <v>CONCEP</v>
          </cell>
          <cell r="C250" t="str">
            <v>TESORO-RESIT-LEY No, 27681</v>
          </cell>
          <cell r="D250">
            <v>11851115.930000002</v>
          </cell>
          <cell r="E250">
            <v>53439</v>
          </cell>
          <cell r="F250">
            <v>53439</v>
          </cell>
          <cell r="G250">
            <v>0</v>
          </cell>
          <cell r="I250">
            <v>11904554.930000002</v>
          </cell>
          <cell r="J250">
            <v>207394.52877500004</v>
          </cell>
        </row>
        <row r="251">
          <cell r="A251">
            <v>8029</v>
          </cell>
          <cell r="B251" t="str">
            <v>CONCEP</v>
          </cell>
          <cell r="D251">
            <v>5128791.63</v>
          </cell>
          <cell r="E251">
            <v>62221</v>
          </cell>
          <cell r="F251">
            <v>62221</v>
          </cell>
          <cell r="G251">
            <v>0</v>
          </cell>
          <cell r="I251">
            <v>5191012.63</v>
          </cell>
          <cell r="J251">
            <v>89753.853525000013</v>
          </cell>
        </row>
        <row r="252">
          <cell r="A252">
            <v>8031</v>
          </cell>
          <cell r="B252" t="str">
            <v>CONCEP</v>
          </cell>
          <cell r="C252" t="str">
            <v>FRACC ACTOS TERRORISTAS</v>
          </cell>
          <cell r="D252">
            <v>1344</v>
          </cell>
          <cell r="E252">
            <v>0</v>
          </cell>
          <cell r="F252">
            <v>0</v>
          </cell>
          <cell r="G252">
            <v>0</v>
          </cell>
          <cell r="I252">
            <v>1344</v>
          </cell>
          <cell r="J252">
            <v>23.520000000000003</v>
          </cell>
        </row>
        <row r="253">
          <cell r="A253">
            <v>8041</v>
          </cell>
          <cell r="B253" t="str">
            <v>CONCEP</v>
          </cell>
          <cell r="C253" t="str">
            <v>FRACC INDECOPI</v>
          </cell>
          <cell r="D253">
            <v>4905411.45</v>
          </cell>
          <cell r="E253">
            <v>0</v>
          </cell>
          <cell r="F253">
            <v>0</v>
          </cell>
          <cell r="G253">
            <v>0</v>
          </cell>
          <cell r="I253">
            <v>4905411.45</v>
          </cell>
          <cell r="J253">
            <v>85844.700375000015</v>
          </cell>
        </row>
        <row r="254">
          <cell r="A254">
            <v>8042</v>
          </cell>
          <cell r="B254" t="str">
            <v>CONCEP</v>
          </cell>
          <cell r="C254" t="str">
            <v>FONAVI FRACC INDECOPI</v>
          </cell>
          <cell r="D254">
            <v>57</v>
          </cell>
          <cell r="E254">
            <v>0</v>
          </cell>
          <cell r="F254">
            <v>0</v>
          </cell>
          <cell r="G254">
            <v>0</v>
          </cell>
          <cell r="I254">
            <v>57</v>
          </cell>
          <cell r="J254">
            <v>0.99750000000000005</v>
          </cell>
        </row>
        <row r="255">
          <cell r="A255">
            <v>8043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8045</v>
          </cell>
          <cell r="B256" t="str">
            <v>CONCEP</v>
          </cell>
          <cell r="C256" t="str">
            <v>FRACC INDECOPI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I256">
            <v>0</v>
          </cell>
          <cell r="J256">
            <v>0</v>
          </cell>
        </row>
        <row r="257">
          <cell r="A257">
            <v>8051</v>
          </cell>
          <cell r="B257" t="str">
            <v>CONCEP</v>
          </cell>
          <cell r="C257" t="str">
            <v>OTROS FRACCIONAMIENTOS</v>
          </cell>
          <cell r="D257">
            <v>4322</v>
          </cell>
          <cell r="E257">
            <v>0</v>
          </cell>
          <cell r="F257">
            <v>0</v>
          </cell>
          <cell r="G257">
            <v>0</v>
          </cell>
          <cell r="I257">
            <v>4322</v>
          </cell>
          <cell r="J257">
            <v>75.635000000000005</v>
          </cell>
        </row>
        <row r="258">
          <cell r="A258">
            <v>8061</v>
          </cell>
          <cell r="B258" t="str">
            <v>CONCEP</v>
          </cell>
          <cell r="C258" t="str">
            <v>COSTAS JUDICIALES</v>
          </cell>
          <cell r="D258">
            <v>828859.85</v>
          </cell>
          <cell r="E258">
            <v>0</v>
          </cell>
          <cell r="F258">
            <v>0</v>
          </cell>
          <cell r="G258">
            <v>0</v>
          </cell>
          <cell r="I258">
            <v>828859.85</v>
          </cell>
          <cell r="J258">
            <v>828859.85</v>
          </cell>
        </row>
        <row r="259">
          <cell r="A259">
            <v>8062</v>
          </cell>
          <cell r="B259" t="str">
            <v>CONCEP</v>
          </cell>
          <cell r="C259" t="str">
            <v>GASTOS COMISO E INTERNAMIENTO</v>
          </cell>
          <cell r="D259">
            <v>48019</v>
          </cell>
          <cell r="E259">
            <v>0</v>
          </cell>
          <cell r="F259">
            <v>0</v>
          </cell>
          <cell r="G259">
            <v>0</v>
          </cell>
          <cell r="I259">
            <v>48019</v>
          </cell>
          <cell r="J259">
            <v>48019</v>
          </cell>
        </row>
        <row r="260">
          <cell r="A260">
            <v>8063</v>
          </cell>
          <cell r="B260" t="str">
            <v>CONCEP</v>
          </cell>
          <cell r="C260" t="str">
            <v>GASTOS ADMINISTRATIVOS</v>
          </cell>
          <cell r="D260">
            <v>93803</v>
          </cell>
          <cell r="E260">
            <v>0</v>
          </cell>
          <cell r="F260">
            <v>0</v>
          </cell>
          <cell r="G260">
            <v>0</v>
          </cell>
          <cell r="I260">
            <v>93803</v>
          </cell>
          <cell r="J260">
            <v>93803</v>
          </cell>
        </row>
        <row r="261">
          <cell r="A261">
            <v>8064</v>
          </cell>
          <cell r="B261" t="str">
            <v>CONCEP</v>
          </cell>
          <cell r="C261" t="str">
            <v>GASTOS ADMINISTRATIVOS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I261">
            <v>0</v>
          </cell>
          <cell r="J261">
            <v>0</v>
          </cell>
        </row>
        <row r="262">
          <cell r="A262">
            <v>8071</v>
          </cell>
          <cell r="B262" t="str">
            <v>CONCEP</v>
          </cell>
          <cell r="C262" t="str">
            <v>OTROS</v>
          </cell>
          <cell r="D262">
            <v>3540.29</v>
          </cell>
          <cell r="E262">
            <v>0</v>
          </cell>
          <cell r="F262">
            <v>0</v>
          </cell>
          <cell r="G262">
            <v>0</v>
          </cell>
          <cell r="I262">
            <v>3540.29</v>
          </cell>
          <cell r="J262">
            <v>61.955075000000008</v>
          </cell>
        </row>
        <row r="263">
          <cell r="A263">
            <v>8073</v>
          </cell>
          <cell r="B263" t="str">
            <v>CONCEP</v>
          </cell>
          <cell r="C263" t="str">
            <v>TRASLADO DE MONTOS DE CUENTAS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I263">
            <v>0</v>
          </cell>
          <cell r="J263">
            <v>0</v>
          </cell>
        </row>
        <row r="264">
          <cell r="A264">
            <v>8081</v>
          </cell>
          <cell r="B264" t="str">
            <v>CONCEP</v>
          </cell>
          <cell r="C264" t="str">
            <v>PROGRAMA ESP. REG. TRIBUTARIA</v>
          </cell>
          <cell r="D264">
            <v>5579</v>
          </cell>
          <cell r="E264">
            <v>0</v>
          </cell>
          <cell r="F264">
            <v>0</v>
          </cell>
          <cell r="G264">
            <v>0</v>
          </cell>
          <cell r="I264">
            <v>5579</v>
          </cell>
          <cell r="J264">
            <v>97.632500000000007</v>
          </cell>
        </row>
        <row r="265">
          <cell r="A265">
            <v>8091</v>
          </cell>
          <cell r="B265" t="str">
            <v>CONCEP</v>
          </cell>
          <cell r="C265" t="str">
            <v>ALCABALA Y ADIC. DE ALCABALA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I265">
            <v>0</v>
          </cell>
          <cell r="J265">
            <v>0</v>
          </cell>
        </row>
        <row r="266">
          <cell r="A266">
            <v>8111</v>
          </cell>
          <cell r="B266" t="str">
            <v>CONCEP</v>
          </cell>
          <cell r="C266" t="str">
            <v>PROG. EXTRA.REG.TRIB. AGRRIC.</v>
          </cell>
          <cell r="D266">
            <v>21483</v>
          </cell>
          <cell r="E266">
            <v>0</v>
          </cell>
          <cell r="F266">
            <v>0</v>
          </cell>
          <cell r="G266">
            <v>0</v>
          </cell>
          <cell r="I266">
            <v>21483</v>
          </cell>
          <cell r="J266">
            <v>375.95250000000004</v>
          </cell>
        </row>
        <row r="267">
          <cell r="A267">
            <v>8121</v>
          </cell>
          <cell r="B267" t="str">
            <v>CONCEP</v>
          </cell>
          <cell r="C267" t="str">
            <v>CREDITO TRIBUTARIO 3%-LEY 26782</v>
          </cell>
          <cell r="D267">
            <v>176</v>
          </cell>
          <cell r="E267">
            <v>0</v>
          </cell>
          <cell r="F267">
            <v>0</v>
          </cell>
          <cell r="G267">
            <v>0</v>
          </cell>
          <cell r="I267">
            <v>176</v>
          </cell>
          <cell r="J267">
            <v>3.08</v>
          </cell>
        </row>
        <row r="268">
          <cell r="A268">
            <v>8131</v>
          </cell>
          <cell r="B268" t="str">
            <v>ITF</v>
          </cell>
          <cell r="C268" t="str">
            <v>IMP.TRANS.FINANC.-CTA.PROPIA</v>
          </cell>
          <cell r="D268">
            <v>2314222</v>
          </cell>
          <cell r="E268">
            <v>0</v>
          </cell>
          <cell r="F268">
            <v>0</v>
          </cell>
          <cell r="G268">
            <v>0</v>
          </cell>
          <cell r="I268">
            <v>2314222</v>
          </cell>
          <cell r="J268">
            <v>40498.885000000002</v>
          </cell>
        </row>
        <row r="269">
          <cell r="A269">
            <v>8132</v>
          </cell>
          <cell r="B269" t="str">
            <v>ITF</v>
          </cell>
          <cell r="C269" t="str">
            <v>IMP.TRANS.FINANC.-RETENCION</v>
          </cell>
          <cell r="D269">
            <v>71826705</v>
          </cell>
          <cell r="E269">
            <v>0</v>
          </cell>
          <cell r="F269">
            <v>0</v>
          </cell>
          <cell r="G269">
            <v>0</v>
          </cell>
          <cell r="I269">
            <v>71826705</v>
          </cell>
          <cell r="J269">
            <v>1256967.3375000001</v>
          </cell>
        </row>
        <row r="270">
          <cell r="A270">
            <v>9011</v>
          </cell>
          <cell r="B270" t="str">
            <v>DRGDOS</v>
          </cell>
          <cell r="C270" t="str">
            <v>IGV -REG.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9012</v>
          </cell>
          <cell r="B271" t="str">
            <v>DRGDOS</v>
          </cell>
          <cell r="C271" t="str">
            <v>IGV -RETENCIONES DEL REG. SIMPLIFICADO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I271">
            <v>0</v>
          </cell>
          <cell r="J271">
            <v>0</v>
          </cell>
        </row>
        <row r="272">
          <cell r="A272">
            <v>9021</v>
          </cell>
          <cell r="B272" t="str">
            <v>DRGDOS</v>
          </cell>
          <cell r="C272" t="str">
            <v>IMPUESTO AL PATRIMONIO EMPRESARIAL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I272">
            <v>0</v>
          </cell>
          <cell r="J272">
            <v>0</v>
          </cell>
        </row>
        <row r="273">
          <cell r="A273">
            <v>9031</v>
          </cell>
          <cell r="B273" t="str">
            <v>DRGDOS</v>
          </cell>
          <cell r="C273" t="str">
            <v>IMPUESTO AL PATRIMONIO PERSONAL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9041</v>
          </cell>
          <cell r="B274" t="str">
            <v>DRGDOS</v>
          </cell>
          <cell r="C274" t="str">
            <v>SOBRETA PJES AEREO PARA INST. REHABIL.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9051</v>
          </cell>
          <cell r="B275" t="str">
            <v>DRGDOS</v>
          </cell>
          <cell r="C275" t="str">
            <v>VENTA DE PUBLIC. PERIODISTICAS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9061</v>
          </cell>
          <cell r="B276" t="str">
            <v>DRGDOS</v>
          </cell>
          <cell r="C276" t="str">
            <v>CONTRIB. ANTISUBVERSION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9071</v>
          </cell>
          <cell r="B277" t="str">
            <v>DRGDOS</v>
          </cell>
          <cell r="C277" t="str">
            <v>FONDO DE DEFENSA NACIONAL INCS A) Y D)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9081</v>
          </cell>
          <cell r="B278" t="str">
            <v>DRGDOS</v>
          </cell>
          <cell r="C278" t="str">
            <v>FONDO ESPEC. DESARROLLO UNIVERSIT.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9091</v>
          </cell>
          <cell r="B279" t="str">
            <v>DRGDOS</v>
          </cell>
          <cell r="C279" t="str">
            <v>ALCABALA Y ADIC. DE ALCABALA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9101</v>
          </cell>
          <cell r="B280" t="str">
            <v>DRGDOS</v>
          </cell>
          <cell r="C280" t="str">
            <v>FINAN. PROG. ESPEC. EMERG. DS 045-91-EF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9112</v>
          </cell>
          <cell r="B281" t="str">
            <v>DRGDOS</v>
          </cell>
          <cell r="C281" t="str">
            <v>IMP. RENTA -RETENCIONES DE 3° CATEG.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9121</v>
          </cell>
          <cell r="B282" t="str">
            <v>DRGDOS</v>
          </cell>
          <cell r="C282" t="str">
            <v>IMP. RENTA CAPITALIZACION -DL 396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9131</v>
          </cell>
          <cell r="B283" t="str">
            <v>DRGDOS</v>
          </cell>
          <cell r="C283" t="str">
            <v>IMP. A LAS REMUNERACIONES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9141</v>
          </cell>
          <cell r="B284" t="str">
            <v>DRGDOS</v>
          </cell>
          <cell r="C284" t="str">
            <v>IMP. PREMIOS DE CARRERAS DE CABALLOS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9151</v>
          </cell>
          <cell r="B285" t="str">
            <v>DRGDOS</v>
          </cell>
          <cell r="C285" t="str">
            <v>IMP. PROP. VEHIC, AERONAVES Y EMBARC.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9161</v>
          </cell>
          <cell r="B286" t="str">
            <v>DRGDOS</v>
          </cell>
          <cell r="C286" t="str">
            <v>CONTRIB. EXTRAORD. BIENES ASEGURADOS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9171</v>
          </cell>
          <cell r="B287" t="str">
            <v>DRGDOS</v>
          </cell>
          <cell r="C287" t="str">
            <v>CONTRIBUCIONES PATRIMONIALES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9181</v>
          </cell>
          <cell r="B288" t="str">
            <v>DRGDOS</v>
          </cell>
          <cell r="C288" t="str">
            <v>CONTRIB. ESPECIAL DE ACCIONES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9191</v>
          </cell>
          <cell r="B289" t="str">
            <v>DRGDOS</v>
          </cell>
          <cell r="C289" t="str">
            <v>ISC - APENDICE V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9201</v>
          </cell>
          <cell r="B290" t="str">
            <v>DRGDOS</v>
          </cell>
          <cell r="C290" t="str">
            <v>CONTRIB. PETROPERU DS 009-92-EF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9211</v>
          </cell>
          <cell r="B291" t="str">
            <v>DRGDOS</v>
          </cell>
          <cell r="C291" t="str">
            <v>IMP.UNICO BEB. GASEO Y ALCOHOL. DL 363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9221</v>
          </cell>
          <cell r="B292" t="str">
            <v>DRGDOS</v>
          </cell>
          <cell r="C292" t="str">
            <v>ISC PROD. DE TOCADOR Y PERFUMERIA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9231</v>
          </cell>
          <cell r="B293" t="str">
            <v>DRGDOS</v>
          </cell>
          <cell r="C293" t="str">
            <v>SUMINISTRO ENERGIA, AGUA POT Y ALCANT.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9241</v>
          </cell>
          <cell r="B294" t="str">
            <v>DRGDOS</v>
          </cell>
          <cell r="C294" t="str">
            <v>GASTOS DE VIAJE EN EL EXTERIOR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9251</v>
          </cell>
          <cell r="B295" t="str">
            <v>DRGDOS</v>
          </cell>
          <cell r="C295" t="str">
            <v>ADICIONAL SIGNOS DE AVIACION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9261</v>
          </cell>
          <cell r="B296" t="str">
            <v>DRGDOS</v>
          </cell>
          <cell r="C296" t="str">
            <v>IMPTO. OPERACIONES EN ME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9271</v>
          </cell>
          <cell r="B297" t="str">
            <v>DRGDOS</v>
          </cell>
          <cell r="C297" t="str">
            <v xml:space="preserve">IMP. A LOS DEBITOS 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9281</v>
          </cell>
          <cell r="B298" t="str">
            <v>DRGDOS</v>
          </cell>
          <cell r="C298" t="str">
            <v>IMP. AL EXCEDENTE DE REVAL A/F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9291</v>
          </cell>
          <cell r="B299" t="str">
            <v>DRGDOS</v>
          </cell>
          <cell r="C299" t="str">
            <v>CANON DE MINERIA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9301</v>
          </cell>
          <cell r="B300" t="str">
            <v>DRGDOS</v>
          </cell>
          <cell r="C300" t="str">
            <v>REGALIAS PETROLERAS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9311</v>
          </cell>
          <cell r="B301" t="str">
            <v>DRGDOS</v>
          </cell>
          <cell r="C301" t="str">
            <v>CANON DE PESQUERIA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9321</v>
          </cell>
          <cell r="B302" t="str">
            <v>DRGDOS</v>
          </cell>
          <cell r="C302" t="str">
            <v>VTAS. INT. Y EXP.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9331</v>
          </cell>
          <cell r="B303" t="str">
            <v>DRGDOS</v>
          </cell>
          <cell r="C303" t="str">
            <v>IMP. VTAS. DE ART. DE LUSTRAR CALZADO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9341</v>
          </cell>
          <cell r="B304" t="str">
            <v>DRGDOS</v>
          </cell>
          <cell r="C304" t="str">
            <v>CONTRATISTAS DE OBRAS PUBLICAS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9351</v>
          </cell>
          <cell r="B305" t="str">
            <v>DRGDOS</v>
          </cell>
          <cell r="C305" t="str">
            <v>IMP. VTA. DE GASOLINA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9361</v>
          </cell>
          <cell r="B306" t="str">
            <v>DRGDOS</v>
          </cell>
          <cell r="C306" t="str">
            <v>FONDO DEL PLAN VIAL DE LORETO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9371</v>
          </cell>
          <cell r="B307" t="str">
            <v>DRGDOS</v>
          </cell>
          <cell r="C307" t="str">
            <v>IMP. A LA VTA. DE REC. HIDROB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9381</v>
          </cell>
          <cell r="B308" t="str">
            <v>DRGDOS</v>
          </cell>
          <cell r="C308" t="str">
            <v>SOBRET VTA. PROD. FAB. POR SIDERPERU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9391</v>
          </cell>
          <cell r="B309" t="str">
            <v>DRGDOS</v>
          </cell>
          <cell r="C309" t="str">
            <v>FDO PROMOC. PEQ. EMPRESA INDUSTRIAL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9401</v>
          </cell>
          <cell r="B310" t="str">
            <v>DRGDOS</v>
          </cell>
          <cell r="C310" t="str">
            <v>OTROS TRIB. DEROGADOS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9411</v>
          </cell>
          <cell r="B311" t="str">
            <v>DRGDOS</v>
          </cell>
          <cell r="C311" t="str">
            <v>IGV EX-FOPTUR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4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802062057.02999997</v>
          </cell>
          <cell r="E8">
            <v>1229916</v>
          </cell>
          <cell r="F8">
            <v>1229916</v>
          </cell>
          <cell r="G8">
            <v>0</v>
          </cell>
          <cell r="I8">
            <v>803291973.02999997</v>
          </cell>
          <cell r="J8">
            <v>12727458.431291843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3979377.01</v>
          </cell>
          <cell r="E9">
            <v>0</v>
          </cell>
          <cell r="F9">
            <v>0</v>
          </cell>
          <cell r="G9">
            <v>0</v>
          </cell>
          <cell r="I9">
            <v>3979377.01</v>
          </cell>
          <cell r="J9">
            <v>63146.429921842107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1013</v>
          </cell>
          <cell r="E10">
            <v>0</v>
          </cell>
          <cell r="F10">
            <v>0</v>
          </cell>
          <cell r="G10">
            <v>0</v>
          </cell>
          <cell r="I10">
            <v>1013</v>
          </cell>
          <cell r="J10">
            <v>16.074710526315791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844255.02</v>
          </cell>
          <cell r="E13">
            <v>0</v>
          </cell>
          <cell r="F13">
            <v>0</v>
          </cell>
          <cell r="G13">
            <v>0</v>
          </cell>
          <cell r="I13">
            <v>844255.02</v>
          </cell>
          <cell r="J13">
            <v>13396.994133157896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137247798.65000001</v>
          </cell>
          <cell r="E17">
            <v>175132</v>
          </cell>
          <cell r="F17">
            <v>175132</v>
          </cell>
          <cell r="G17">
            <v>0</v>
          </cell>
          <cell r="I17">
            <v>137422930.65000001</v>
          </cell>
          <cell r="J17">
            <v>2177905.8575250003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80325116.909999996</v>
          </cell>
          <cell r="E18">
            <v>0</v>
          </cell>
          <cell r="F18">
            <v>0</v>
          </cell>
          <cell r="G18">
            <v>0</v>
          </cell>
          <cell r="I18">
            <v>80325116.909999996</v>
          </cell>
          <cell r="J18">
            <v>1274632.7762297369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6376181</v>
          </cell>
          <cell r="E19">
            <v>0</v>
          </cell>
          <cell r="F19">
            <v>0</v>
          </cell>
          <cell r="G19">
            <v>0</v>
          </cell>
          <cell r="I19">
            <v>6376181</v>
          </cell>
          <cell r="J19">
            <v>101179.92481578948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40189047</v>
          </cell>
          <cell r="E20">
            <v>0</v>
          </cell>
          <cell r="F20">
            <v>0</v>
          </cell>
          <cell r="G20">
            <v>0</v>
          </cell>
          <cell r="I20">
            <v>40189047</v>
          </cell>
          <cell r="J20">
            <v>637736.71950000001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21620236.07</v>
          </cell>
          <cell r="E21">
            <v>0</v>
          </cell>
          <cell r="F21">
            <v>0</v>
          </cell>
          <cell r="G21">
            <v>0</v>
          </cell>
          <cell r="I21">
            <v>21620236.07</v>
          </cell>
          <cell r="J21">
            <v>343079.00921605265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173907724</v>
          </cell>
          <cell r="E22">
            <v>0</v>
          </cell>
          <cell r="F22">
            <v>0</v>
          </cell>
          <cell r="G22">
            <v>0</v>
          </cell>
          <cell r="I22">
            <v>173907724</v>
          </cell>
          <cell r="J22">
            <v>3043385.1700000004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3680651.01</v>
          </cell>
          <cell r="E23">
            <v>0</v>
          </cell>
          <cell r="F23">
            <v>0</v>
          </cell>
          <cell r="G23">
            <v>0</v>
          </cell>
          <cell r="I23">
            <v>3680651.01</v>
          </cell>
          <cell r="J23">
            <v>64411.392675000003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22841929.009999998</v>
          </cell>
          <cell r="E24">
            <v>0</v>
          </cell>
          <cell r="F24">
            <v>0</v>
          </cell>
          <cell r="G24">
            <v>0</v>
          </cell>
          <cell r="I24">
            <v>22841929.009999998</v>
          </cell>
          <cell r="J24">
            <v>399733.757675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2510322</v>
          </cell>
          <cell r="E25">
            <v>0</v>
          </cell>
          <cell r="F25">
            <v>0</v>
          </cell>
          <cell r="G25">
            <v>0</v>
          </cell>
          <cell r="I25">
            <v>2510322</v>
          </cell>
          <cell r="J25">
            <v>43930.635000000002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86612681</v>
          </cell>
          <cell r="E26">
            <v>0</v>
          </cell>
          <cell r="F26">
            <v>0</v>
          </cell>
          <cell r="G26">
            <v>0</v>
          </cell>
          <cell r="I26">
            <v>86612681</v>
          </cell>
          <cell r="J26">
            <v>1515721.9175000002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223</v>
          </cell>
          <cell r="E28">
            <v>0</v>
          </cell>
          <cell r="F28">
            <v>0</v>
          </cell>
          <cell r="G28">
            <v>0</v>
          </cell>
          <cell r="I28">
            <v>223</v>
          </cell>
          <cell r="J28">
            <v>3.9025000000000003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8496</v>
          </cell>
          <cell r="E31">
            <v>0</v>
          </cell>
          <cell r="F31">
            <v>0</v>
          </cell>
          <cell r="G31">
            <v>0</v>
          </cell>
          <cell r="I31">
            <v>8496</v>
          </cell>
          <cell r="J31">
            <v>148.68</v>
          </cell>
        </row>
        <row r="32">
          <cell r="A32">
            <v>2055</v>
          </cell>
          <cell r="C32" t="str">
            <v>ISC - APENDICE IV - OTRAS TASAS</v>
          </cell>
          <cell r="D32">
            <v>248</v>
          </cell>
          <cell r="E32">
            <v>0</v>
          </cell>
          <cell r="F32">
            <v>0</v>
          </cell>
          <cell r="G32">
            <v>0</v>
          </cell>
          <cell r="I32">
            <v>248</v>
          </cell>
          <cell r="J32">
            <v>4.3400000000000007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169682.01</v>
          </cell>
          <cell r="E33">
            <v>0</v>
          </cell>
          <cell r="F33">
            <v>0</v>
          </cell>
          <cell r="G33">
            <v>0</v>
          </cell>
          <cell r="I33">
            <v>169682.01</v>
          </cell>
          <cell r="J33">
            <v>2969.4351750000005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579036</v>
          </cell>
          <cell r="E36">
            <v>0</v>
          </cell>
          <cell r="F36">
            <v>0</v>
          </cell>
          <cell r="G36">
            <v>0</v>
          </cell>
          <cell r="I36">
            <v>579036</v>
          </cell>
          <cell r="J36">
            <v>10133.130000000001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1.22</v>
          </cell>
          <cell r="E37">
            <v>0</v>
          </cell>
          <cell r="F37">
            <v>0</v>
          </cell>
          <cell r="G37">
            <v>0</v>
          </cell>
          <cell r="I37">
            <v>1.22</v>
          </cell>
          <cell r="J37">
            <v>2.1350000000000001E-2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13916</v>
          </cell>
          <cell r="E38">
            <v>0</v>
          </cell>
          <cell r="F38">
            <v>0</v>
          </cell>
          <cell r="G38">
            <v>0</v>
          </cell>
          <cell r="I38">
            <v>13916</v>
          </cell>
          <cell r="J38">
            <v>243.53000000000003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17647080.469999999</v>
          </cell>
          <cell r="E43">
            <v>0</v>
          </cell>
          <cell r="F43">
            <v>0</v>
          </cell>
          <cell r="G43">
            <v>0</v>
          </cell>
          <cell r="I43">
            <v>17647080.469999999</v>
          </cell>
          <cell r="J43">
            <v>308823.90822500002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852324.34</v>
          </cell>
          <cell r="E44">
            <v>0</v>
          </cell>
          <cell r="F44">
            <v>0</v>
          </cell>
          <cell r="G44">
            <v>0</v>
          </cell>
          <cell r="I44">
            <v>852324.34</v>
          </cell>
          <cell r="J44">
            <v>14915.675950000001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1287099.05</v>
          </cell>
          <cell r="E45">
            <v>0</v>
          </cell>
          <cell r="F45">
            <v>0</v>
          </cell>
          <cell r="G45">
            <v>0</v>
          </cell>
          <cell r="I45">
            <v>1287099.05</v>
          </cell>
          <cell r="J45">
            <v>22524.233375000003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1031686921.8199999</v>
          </cell>
          <cell r="E46">
            <v>748803</v>
          </cell>
          <cell r="F46">
            <v>748803</v>
          </cell>
          <cell r="G46">
            <v>0</v>
          </cell>
          <cell r="I46">
            <v>1032435724.8199999</v>
          </cell>
          <cell r="J46">
            <v>18054521.13185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98915</v>
          </cell>
          <cell r="E47">
            <v>0</v>
          </cell>
          <cell r="F47">
            <v>0</v>
          </cell>
          <cell r="G47">
            <v>0</v>
          </cell>
          <cell r="I47">
            <v>98915</v>
          </cell>
          <cell r="J47">
            <v>1731.0125000000003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3064</v>
          </cell>
          <cell r="E48">
            <v>0</v>
          </cell>
          <cell r="F48">
            <v>0</v>
          </cell>
          <cell r="G48">
            <v>0</v>
          </cell>
          <cell r="I48">
            <v>3064</v>
          </cell>
          <cell r="J48">
            <v>53.620000000000005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1698</v>
          </cell>
          <cell r="E49">
            <v>0</v>
          </cell>
          <cell r="F49">
            <v>0</v>
          </cell>
          <cell r="G49">
            <v>0</v>
          </cell>
          <cell r="I49">
            <v>1698</v>
          </cell>
          <cell r="J49">
            <v>29.715000000000003</v>
          </cell>
        </row>
        <row r="50">
          <cell r="A50">
            <v>3035</v>
          </cell>
          <cell r="B50" t="str">
            <v>RENTA</v>
          </cell>
          <cell r="C50" t="str">
            <v>ANTICIPO RENTA</v>
          </cell>
          <cell r="D50">
            <v>740</v>
          </cell>
          <cell r="E50">
            <v>0</v>
          </cell>
          <cell r="F50">
            <v>0</v>
          </cell>
          <cell r="G50">
            <v>0</v>
          </cell>
          <cell r="I50">
            <v>740</v>
          </cell>
          <cell r="J50">
            <v>12.950000000000001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225286041.09</v>
          </cell>
          <cell r="E51">
            <v>0</v>
          </cell>
          <cell r="F51">
            <v>0</v>
          </cell>
          <cell r="G51">
            <v>0</v>
          </cell>
          <cell r="I51">
            <v>225286041.09</v>
          </cell>
          <cell r="J51">
            <v>3942505.7190750004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213596</v>
          </cell>
          <cell r="E52">
            <v>0</v>
          </cell>
          <cell r="F52">
            <v>0</v>
          </cell>
          <cell r="G52">
            <v>0</v>
          </cell>
          <cell r="I52">
            <v>213596</v>
          </cell>
          <cell r="J52">
            <v>3737.9300000000003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267069861.21000001</v>
          </cell>
          <cell r="E53">
            <v>45803</v>
          </cell>
          <cell r="F53">
            <v>45803</v>
          </cell>
          <cell r="G53">
            <v>0</v>
          </cell>
          <cell r="I53">
            <v>267115664.21000001</v>
          </cell>
          <cell r="J53">
            <v>4673722.5711750006</v>
          </cell>
        </row>
        <row r="54">
          <cell r="A54">
            <v>3039</v>
          </cell>
          <cell r="D54">
            <v>2461661.0099999998</v>
          </cell>
          <cell r="E54">
            <v>0</v>
          </cell>
          <cell r="F54">
            <v>0</v>
          </cell>
          <cell r="G54">
            <v>0</v>
          </cell>
          <cell r="I54">
            <v>2461661.0099999998</v>
          </cell>
          <cell r="J54">
            <v>43079.067674999998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2520943</v>
          </cell>
          <cell r="E55">
            <v>255</v>
          </cell>
          <cell r="F55">
            <v>255</v>
          </cell>
          <cell r="G55">
            <v>0</v>
          </cell>
          <cell r="I55">
            <v>2521198</v>
          </cell>
          <cell r="J55">
            <v>44116.502500000002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47303777.719999991</v>
          </cell>
          <cell r="E56">
            <v>54345</v>
          </cell>
          <cell r="F56">
            <v>54345</v>
          </cell>
          <cell r="G56">
            <v>0</v>
          </cell>
          <cell r="I56">
            <v>47358122.719999991</v>
          </cell>
          <cell r="J56">
            <v>827816.11009999993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470566896.31999999</v>
          </cell>
          <cell r="E57">
            <v>47220</v>
          </cell>
          <cell r="F57">
            <v>47220</v>
          </cell>
          <cell r="G57">
            <v>0</v>
          </cell>
          <cell r="I57">
            <v>470614116.31999999</v>
          </cell>
          <cell r="J57">
            <v>8234920.6856000004</v>
          </cell>
        </row>
        <row r="58">
          <cell r="A58">
            <v>3061</v>
          </cell>
          <cell r="D58">
            <v>1478325</v>
          </cell>
          <cell r="E58">
            <v>0</v>
          </cell>
          <cell r="F58">
            <v>0</v>
          </cell>
          <cell r="G58">
            <v>0</v>
          </cell>
          <cell r="I58">
            <v>1478325</v>
          </cell>
          <cell r="J58">
            <v>25870.687500000004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68510134.700000003</v>
          </cell>
          <cell r="E59">
            <v>1658</v>
          </cell>
          <cell r="F59">
            <v>1658</v>
          </cell>
          <cell r="G59">
            <v>0</v>
          </cell>
          <cell r="I59">
            <v>68511792.700000003</v>
          </cell>
          <cell r="J59">
            <v>1198927.3572500001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76808905.760000005</v>
          </cell>
          <cell r="E60">
            <v>17438</v>
          </cell>
          <cell r="F60">
            <v>17438</v>
          </cell>
          <cell r="G60">
            <v>0</v>
          </cell>
          <cell r="I60">
            <v>76826343.760000005</v>
          </cell>
          <cell r="J60">
            <v>1344155.8508000001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2876499334.7599998</v>
          </cell>
          <cell r="E61">
            <v>2649637</v>
          </cell>
          <cell r="F61">
            <v>2649637</v>
          </cell>
          <cell r="G61">
            <v>0</v>
          </cell>
          <cell r="I61">
            <v>2879148971.7599998</v>
          </cell>
          <cell r="J61">
            <v>50338738.3583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4407710.21</v>
          </cell>
          <cell r="E64">
            <v>429</v>
          </cell>
          <cell r="F64">
            <v>429</v>
          </cell>
          <cell r="G64">
            <v>0</v>
          </cell>
          <cell r="I64">
            <v>4408139.21</v>
          </cell>
          <cell r="J64">
            <v>77134.928675000003</v>
          </cell>
        </row>
        <row r="65">
          <cell r="A65">
            <v>3311</v>
          </cell>
          <cell r="B65" t="str">
            <v xml:space="preserve">RENTA </v>
          </cell>
          <cell r="C65" t="str">
            <v>AMAZONIA - CTA. PROPIA</v>
          </cell>
          <cell r="D65">
            <v>1100388.01</v>
          </cell>
          <cell r="E65">
            <v>0</v>
          </cell>
          <cell r="F65">
            <v>0</v>
          </cell>
          <cell r="G65">
            <v>0</v>
          </cell>
          <cell r="I65">
            <v>1100388.01</v>
          </cell>
          <cell r="J65">
            <v>19256.790175000002</v>
          </cell>
        </row>
        <row r="66">
          <cell r="A66">
            <v>3411</v>
          </cell>
          <cell r="B66" t="str">
            <v xml:space="preserve">RENTA </v>
          </cell>
          <cell r="C66" t="str">
            <v>AGRARIOS 885-C. PROPIA</v>
          </cell>
          <cell r="D66">
            <v>4748016</v>
          </cell>
          <cell r="E66">
            <v>190</v>
          </cell>
          <cell r="F66">
            <v>190</v>
          </cell>
          <cell r="G66">
            <v>0</v>
          </cell>
          <cell r="I66">
            <v>4748206</v>
          </cell>
          <cell r="J66">
            <v>83090.280000000013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 xml:space="preserve">RENTA </v>
          </cell>
          <cell r="C68" t="str">
            <v>REGIMEN DE FRONTERA</v>
          </cell>
          <cell r="D68">
            <v>131666</v>
          </cell>
          <cell r="E68">
            <v>0</v>
          </cell>
          <cell r="F68">
            <v>0</v>
          </cell>
          <cell r="G68">
            <v>0</v>
          </cell>
          <cell r="I68">
            <v>131666</v>
          </cell>
          <cell r="J68">
            <v>2304.1550000000002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35618</v>
          </cell>
          <cell r="E70">
            <v>0</v>
          </cell>
          <cell r="F70">
            <v>0</v>
          </cell>
          <cell r="G70">
            <v>0</v>
          </cell>
          <cell r="I70">
            <v>35618</v>
          </cell>
          <cell r="J70">
            <v>623.31500000000005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526</v>
          </cell>
          <cell r="E71">
            <v>0</v>
          </cell>
          <cell r="F71">
            <v>0</v>
          </cell>
          <cell r="G71">
            <v>0</v>
          </cell>
          <cell r="I71">
            <v>526</v>
          </cell>
          <cell r="J71">
            <v>9.2050000000000001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212</v>
          </cell>
          <cell r="E72">
            <v>0</v>
          </cell>
          <cell r="F72">
            <v>0</v>
          </cell>
          <cell r="G72">
            <v>0</v>
          </cell>
          <cell r="I72">
            <v>212</v>
          </cell>
          <cell r="J72">
            <v>3.7100000000000004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1183</v>
          </cell>
          <cell r="E73">
            <v>0</v>
          </cell>
          <cell r="F73">
            <v>0</v>
          </cell>
          <cell r="G73">
            <v>0</v>
          </cell>
          <cell r="I73">
            <v>1183</v>
          </cell>
          <cell r="J73">
            <v>20.702500000000001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280</v>
          </cell>
          <cell r="E74">
            <v>0</v>
          </cell>
          <cell r="F74">
            <v>0</v>
          </cell>
          <cell r="G74">
            <v>0</v>
          </cell>
          <cell r="I74">
            <v>280</v>
          </cell>
          <cell r="J74">
            <v>4.9000000000000004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I75">
            <v>0</v>
          </cell>
          <cell r="J75">
            <v>0</v>
          </cell>
        </row>
        <row r="76">
          <cell r="A76">
            <v>4071</v>
          </cell>
          <cell r="B76" t="str">
            <v>RUS</v>
          </cell>
          <cell r="C76" t="str">
            <v>CATEGORIA G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I76">
            <v>0</v>
          </cell>
          <cell r="J76">
            <v>0</v>
          </cell>
        </row>
        <row r="77">
          <cell r="A77">
            <v>4081</v>
          </cell>
          <cell r="B77" t="str">
            <v>RUS</v>
          </cell>
          <cell r="C77" t="str">
            <v>CATEGORIA H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6398348</v>
          </cell>
          <cell r="E79">
            <v>0</v>
          </cell>
          <cell r="F79">
            <v>0</v>
          </cell>
          <cell r="G79">
            <v>0</v>
          </cell>
          <cell r="I79">
            <v>6398348</v>
          </cell>
          <cell r="J79">
            <v>111971.09000000001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20145</v>
          </cell>
          <cell r="E80">
            <v>0</v>
          </cell>
          <cell r="F80">
            <v>0</v>
          </cell>
          <cell r="G80">
            <v>0</v>
          </cell>
          <cell r="I80">
            <v>20145</v>
          </cell>
          <cell r="J80">
            <v>352.53750000000002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14835</v>
          </cell>
          <cell r="E81">
            <v>0</v>
          </cell>
          <cell r="F81">
            <v>0</v>
          </cell>
          <cell r="G81">
            <v>0</v>
          </cell>
          <cell r="I81">
            <v>14835</v>
          </cell>
          <cell r="J81">
            <v>259.61250000000001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9266</v>
          </cell>
          <cell r="E82">
            <v>0</v>
          </cell>
          <cell r="F82">
            <v>0</v>
          </cell>
          <cell r="G82">
            <v>0</v>
          </cell>
          <cell r="I82">
            <v>9266</v>
          </cell>
          <cell r="J82">
            <v>162.15500000000003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4745</v>
          </cell>
          <cell r="E83">
            <v>0</v>
          </cell>
          <cell r="F83">
            <v>0</v>
          </cell>
          <cell r="G83">
            <v>0</v>
          </cell>
          <cell r="I83">
            <v>4745</v>
          </cell>
          <cell r="J83">
            <v>83.037500000000009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35958</v>
          </cell>
          <cell r="E84">
            <v>0</v>
          </cell>
          <cell r="F84">
            <v>0</v>
          </cell>
          <cell r="G84">
            <v>0</v>
          </cell>
          <cell r="I84">
            <v>35958</v>
          </cell>
          <cell r="J84">
            <v>629.2650000000001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5705</v>
          </cell>
          <cell r="E85">
            <v>0</v>
          </cell>
          <cell r="F85">
            <v>0</v>
          </cell>
          <cell r="G85">
            <v>0</v>
          </cell>
          <cell r="I85">
            <v>5705</v>
          </cell>
          <cell r="J85">
            <v>99.837500000000006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2474</v>
          </cell>
          <cell r="E86">
            <v>0</v>
          </cell>
          <cell r="F86">
            <v>0</v>
          </cell>
          <cell r="G86">
            <v>0</v>
          </cell>
          <cell r="I86">
            <v>2474</v>
          </cell>
          <cell r="J86">
            <v>43.295000000000002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90</v>
          </cell>
          <cell r="E87">
            <v>0</v>
          </cell>
          <cell r="F87">
            <v>0</v>
          </cell>
          <cell r="G87">
            <v>0</v>
          </cell>
          <cell r="I87">
            <v>90</v>
          </cell>
          <cell r="J87">
            <v>1.5750000000000002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3126</v>
          </cell>
          <cell r="E88">
            <v>0</v>
          </cell>
          <cell r="F88">
            <v>0</v>
          </cell>
          <cell r="G88">
            <v>0</v>
          </cell>
          <cell r="I88">
            <v>3126</v>
          </cell>
          <cell r="J88">
            <v>54.705000000000005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534753</v>
          </cell>
          <cell r="E89">
            <v>0</v>
          </cell>
          <cell r="F89">
            <v>0</v>
          </cell>
          <cell r="G89">
            <v>0</v>
          </cell>
          <cell r="I89">
            <v>534753</v>
          </cell>
          <cell r="J89">
            <v>9358.1775000000016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1905</v>
          </cell>
          <cell r="E90">
            <v>0</v>
          </cell>
          <cell r="F90">
            <v>0</v>
          </cell>
          <cell r="G90">
            <v>0</v>
          </cell>
          <cell r="I90">
            <v>1905</v>
          </cell>
          <cell r="J90">
            <v>33.337500000000006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177</v>
          </cell>
          <cell r="E91">
            <v>0</v>
          </cell>
          <cell r="F91">
            <v>0</v>
          </cell>
          <cell r="G91">
            <v>0</v>
          </cell>
          <cell r="I91">
            <v>177</v>
          </cell>
          <cell r="J91">
            <v>3.0975000000000001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6134.2</v>
          </cell>
          <cell r="E92">
            <v>0</v>
          </cell>
          <cell r="F92">
            <v>0</v>
          </cell>
          <cell r="G92">
            <v>0</v>
          </cell>
          <cell r="I92">
            <v>6134.2</v>
          </cell>
          <cell r="J92">
            <v>107.3485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292</v>
          </cell>
          <cell r="E93">
            <v>0</v>
          </cell>
          <cell r="F93">
            <v>0</v>
          </cell>
          <cell r="G93">
            <v>0</v>
          </cell>
          <cell r="I93">
            <v>292</v>
          </cell>
          <cell r="J93">
            <v>5.1100000000000003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301</v>
          </cell>
          <cell r="E94">
            <v>0</v>
          </cell>
          <cell r="F94">
            <v>0</v>
          </cell>
          <cell r="G94">
            <v>0</v>
          </cell>
          <cell r="I94">
            <v>301</v>
          </cell>
          <cell r="J94">
            <v>5.2675000000000001</v>
          </cell>
        </row>
        <row r="95">
          <cell r="A95">
            <v>5056</v>
          </cell>
          <cell r="B95" t="str">
            <v>FONAVI</v>
          </cell>
          <cell r="D95">
            <v>48636</v>
          </cell>
          <cell r="E95">
            <v>0</v>
          </cell>
          <cell r="F95">
            <v>0</v>
          </cell>
          <cell r="G95">
            <v>0</v>
          </cell>
          <cell r="I95">
            <v>48636</v>
          </cell>
          <cell r="J95">
            <v>851.13000000000011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44111</v>
          </cell>
          <cell r="E96">
            <v>0</v>
          </cell>
          <cell r="F96">
            <v>0</v>
          </cell>
          <cell r="G96">
            <v>0</v>
          </cell>
          <cell r="I96">
            <v>44111</v>
          </cell>
          <cell r="J96">
            <v>771.94250000000011</v>
          </cell>
        </row>
        <row r="97">
          <cell r="A97">
            <v>5058</v>
          </cell>
          <cell r="B97" t="str">
            <v>FONAVI</v>
          </cell>
          <cell r="C97" t="str">
            <v>FONAVI-RESIT-LEY No. 27681</v>
          </cell>
          <cell r="D97">
            <v>366159.5</v>
          </cell>
          <cell r="E97">
            <v>0</v>
          </cell>
          <cell r="F97">
            <v>0</v>
          </cell>
          <cell r="G97">
            <v>0</v>
          </cell>
          <cell r="I97">
            <v>366159.5</v>
          </cell>
          <cell r="J97">
            <v>6407.7912500000002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11447</v>
          </cell>
          <cell r="E98">
            <v>0</v>
          </cell>
          <cell r="F98">
            <v>0</v>
          </cell>
          <cell r="G98">
            <v>0</v>
          </cell>
          <cell r="I98">
            <v>11447</v>
          </cell>
          <cell r="J98">
            <v>200.32250000000002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690</v>
          </cell>
          <cell r="E99">
            <v>0</v>
          </cell>
          <cell r="F99">
            <v>0</v>
          </cell>
          <cell r="G99">
            <v>0</v>
          </cell>
          <cell r="I99">
            <v>690</v>
          </cell>
          <cell r="J99">
            <v>12.075000000000001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574564.61</v>
          </cell>
          <cell r="E101">
            <v>6125</v>
          </cell>
          <cell r="F101">
            <v>6125</v>
          </cell>
          <cell r="G101">
            <v>0</v>
          </cell>
          <cell r="I101">
            <v>580689.61</v>
          </cell>
          <cell r="J101">
            <v>10054.880675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23517.1</v>
          </cell>
          <cell r="E102">
            <v>3016</v>
          </cell>
          <cell r="F102">
            <v>3016</v>
          </cell>
          <cell r="G102">
            <v>0</v>
          </cell>
          <cell r="I102">
            <v>26533.1</v>
          </cell>
          <cell r="J102">
            <v>411.54925000000003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2110.6</v>
          </cell>
          <cell r="E103">
            <v>0</v>
          </cell>
          <cell r="F103">
            <v>0</v>
          </cell>
          <cell r="G103">
            <v>0</v>
          </cell>
          <cell r="I103">
            <v>2110.6</v>
          </cell>
          <cell r="J103">
            <v>36.935500000000005</v>
          </cell>
        </row>
        <row r="104">
          <cell r="A104">
            <v>5084</v>
          </cell>
          <cell r="B104" t="str">
            <v>IES</v>
          </cell>
          <cell r="D104">
            <v>653</v>
          </cell>
          <cell r="E104">
            <v>0</v>
          </cell>
          <cell r="F104">
            <v>0</v>
          </cell>
          <cell r="G104">
            <v>0</v>
          </cell>
          <cell r="I104">
            <v>653</v>
          </cell>
          <cell r="J104">
            <v>11.4275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2942</v>
          </cell>
          <cell r="E105">
            <v>0</v>
          </cell>
          <cell r="F105">
            <v>0</v>
          </cell>
          <cell r="G105">
            <v>0</v>
          </cell>
          <cell r="I105">
            <v>2942</v>
          </cell>
          <cell r="J105">
            <v>51.485000000000007</v>
          </cell>
        </row>
        <row r="106">
          <cell r="A106">
            <v>6012</v>
          </cell>
          <cell r="B106" t="str">
            <v>MULTAS</v>
          </cell>
          <cell r="D106">
            <v>20463</v>
          </cell>
          <cell r="E106">
            <v>1392</v>
          </cell>
          <cell r="F106">
            <v>1392</v>
          </cell>
          <cell r="G106">
            <v>0</v>
          </cell>
          <cell r="I106">
            <v>21855</v>
          </cell>
          <cell r="J106">
            <v>358.10250000000002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216</v>
          </cell>
          <cell r="E107">
            <v>0</v>
          </cell>
          <cell r="F107">
            <v>0</v>
          </cell>
          <cell r="G107">
            <v>0</v>
          </cell>
          <cell r="I107">
            <v>216</v>
          </cell>
          <cell r="J107">
            <v>3.7800000000000002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I108">
            <v>0</v>
          </cell>
          <cell r="J108">
            <v>0</v>
          </cell>
        </row>
        <row r="109">
          <cell r="A109">
            <v>6015</v>
          </cell>
          <cell r="B109" t="str">
            <v>MULTAS</v>
          </cell>
          <cell r="D109">
            <v>50</v>
          </cell>
          <cell r="E109">
            <v>0</v>
          </cell>
          <cell r="F109">
            <v>0</v>
          </cell>
          <cell r="G109">
            <v>0</v>
          </cell>
          <cell r="I109">
            <v>50</v>
          </cell>
          <cell r="J109">
            <v>0.87500000000000011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17244</v>
          </cell>
          <cell r="E110">
            <v>191</v>
          </cell>
          <cell r="F110">
            <v>191</v>
          </cell>
          <cell r="G110">
            <v>0</v>
          </cell>
          <cell r="I110">
            <v>17435</v>
          </cell>
          <cell r="J110">
            <v>301.77000000000004</v>
          </cell>
        </row>
        <row r="111">
          <cell r="A111">
            <v>6017</v>
          </cell>
          <cell r="B111" t="str">
            <v>MULTAS</v>
          </cell>
          <cell r="D111">
            <v>17</v>
          </cell>
          <cell r="E111">
            <v>0</v>
          </cell>
          <cell r="F111">
            <v>0</v>
          </cell>
          <cell r="G111">
            <v>0</v>
          </cell>
          <cell r="I111">
            <v>17</v>
          </cell>
          <cell r="J111">
            <v>0.29750000000000004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150584.20000000001</v>
          </cell>
          <cell r="E112">
            <v>7516</v>
          </cell>
          <cell r="F112">
            <v>7516</v>
          </cell>
          <cell r="G112">
            <v>0</v>
          </cell>
          <cell r="I112">
            <v>158100.20000000001</v>
          </cell>
          <cell r="J112">
            <v>2635.2235000000005</v>
          </cell>
        </row>
        <row r="113">
          <cell r="A113">
            <v>6019</v>
          </cell>
          <cell r="B113" t="str">
            <v>MULTAS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J113">
            <v>0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787</v>
          </cell>
          <cell r="E114">
            <v>0</v>
          </cell>
          <cell r="F114">
            <v>0</v>
          </cell>
          <cell r="G114">
            <v>0</v>
          </cell>
          <cell r="I114">
            <v>787</v>
          </cell>
          <cell r="J114">
            <v>13.772500000000001</v>
          </cell>
        </row>
        <row r="115">
          <cell r="A115">
            <v>6022</v>
          </cell>
          <cell r="B115" t="str">
            <v>MULTAS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I115">
            <v>0</v>
          </cell>
          <cell r="J115">
            <v>0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12776.2</v>
          </cell>
          <cell r="E116">
            <v>0</v>
          </cell>
          <cell r="F116">
            <v>0</v>
          </cell>
          <cell r="G116">
            <v>0</v>
          </cell>
          <cell r="I116">
            <v>12776.2</v>
          </cell>
          <cell r="J116">
            <v>223.58350000000004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I117">
            <v>0</v>
          </cell>
          <cell r="J117">
            <v>0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269128.55</v>
          </cell>
          <cell r="E118">
            <v>12441</v>
          </cell>
          <cell r="F118">
            <v>12441</v>
          </cell>
          <cell r="G118">
            <v>0</v>
          </cell>
          <cell r="I118">
            <v>281569.55</v>
          </cell>
          <cell r="J118">
            <v>4709.7496250000004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  <cell r="J119">
            <v>0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I121">
            <v>0</v>
          </cell>
          <cell r="J121">
            <v>0</v>
          </cell>
        </row>
        <row r="122">
          <cell r="A122">
            <v>6029</v>
          </cell>
          <cell r="B122" t="str">
            <v>MULTAS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>
            <v>0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26912</v>
          </cell>
          <cell r="E123">
            <v>0</v>
          </cell>
          <cell r="F123">
            <v>0</v>
          </cell>
          <cell r="G123">
            <v>0</v>
          </cell>
          <cell r="I123">
            <v>26912</v>
          </cell>
          <cell r="J123">
            <v>470.96000000000004</v>
          </cell>
        </row>
        <row r="124">
          <cell r="A124">
            <v>6032</v>
          </cell>
          <cell r="B124" t="str">
            <v>MULTAS</v>
          </cell>
          <cell r="D124">
            <v>21983</v>
          </cell>
          <cell r="E124">
            <v>730</v>
          </cell>
          <cell r="F124">
            <v>730</v>
          </cell>
          <cell r="G124">
            <v>0</v>
          </cell>
          <cell r="I124">
            <v>22713</v>
          </cell>
          <cell r="J124">
            <v>384.70250000000004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6586</v>
          </cell>
          <cell r="E125">
            <v>0</v>
          </cell>
          <cell r="F125">
            <v>0</v>
          </cell>
          <cell r="G125">
            <v>0</v>
          </cell>
          <cell r="I125">
            <v>6586</v>
          </cell>
          <cell r="J125">
            <v>115.25500000000001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1842</v>
          </cell>
          <cell r="E126">
            <v>0</v>
          </cell>
          <cell r="F126">
            <v>0</v>
          </cell>
          <cell r="G126">
            <v>0</v>
          </cell>
          <cell r="I126">
            <v>1842</v>
          </cell>
          <cell r="J126">
            <v>32.235000000000007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171824.05</v>
          </cell>
          <cell r="E127">
            <v>3770</v>
          </cell>
          <cell r="F127">
            <v>3770</v>
          </cell>
          <cell r="G127">
            <v>0</v>
          </cell>
          <cell r="I127">
            <v>175594.05</v>
          </cell>
          <cell r="J127">
            <v>3006.9208750000003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138</v>
          </cell>
          <cell r="E128">
            <v>0</v>
          </cell>
          <cell r="F128">
            <v>0</v>
          </cell>
          <cell r="G128">
            <v>0</v>
          </cell>
          <cell r="I128">
            <v>138</v>
          </cell>
          <cell r="J128">
            <v>2.415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>
            <v>0</v>
          </cell>
        </row>
        <row r="130">
          <cell r="A130">
            <v>6038</v>
          </cell>
          <cell r="B130" t="str">
            <v>MULTAS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2544603.4</v>
          </cell>
          <cell r="E132">
            <v>29281</v>
          </cell>
          <cell r="F132">
            <v>29281</v>
          </cell>
          <cell r="G132">
            <v>0</v>
          </cell>
          <cell r="I132">
            <v>2573884.4</v>
          </cell>
          <cell r="J132">
            <v>44530.559500000003</v>
          </cell>
        </row>
        <row r="133">
          <cell r="A133">
            <v>6042</v>
          </cell>
          <cell r="B133" t="str">
            <v>MULTAS</v>
          </cell>
          <cell r="D133">
            <v>125</v>
          </cell>
          <cell r="E133">
            <v>0</v>
          </cell>
          <cell r="F133">
            <v>0</v>
          </cell>
          <cell r="G133">
            <v>0</v>
          </cell>
          <cell r="I133">
            <v>125</v>
          </cell>
          <cell r="J133">
            <v>2.1875</v>
          </cell>
        </row>
        <row r="134">
          <cell r="A134">
            <v>6043</v>
          </cell>
          <cell r="B134" t="str">
            <v>MULTAS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I134">
            <v>0</v>
          </cell>
          <cell r="J134">
            <v>0</v>
          </cell>
        </row>
        <row r="135">
          <cell r="A135">
            <v>6044</v>
          </cell>
          <cell r="B135" t="str">
            <v>MULTAS</v>
          </cell>
          <cell r="D135">
            <v>184</v>
          </cell>
          <cell r="E135">
            <v>0</v>
          </cell>
          <cell r="F135">
            <v>0</v>
          </cell>
          <cell r="G135">
            <v>0</v>
          </cell>
          <cell r="I135">
            <v>184</v>
          </cell>
          <cell r="J135">
            <v>3.22</v>
          </cell>
        </row>
        <row r="136">
          <cell r="A136">
            <v>6045</v>
          </cell>
          <cell r="B136" t="str">
            <v>MULTAS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I136">
            <v>0</v>
          </cell>
          <cell r="J136">
            <v>0</v>
          </cell>
        </row>
        <row r="137">
          <cell r="A137">
            <v>6046</v>
          </cell>
          <cell r="B137" t="str">
            <v>MULTAS</v>
          </cell>
          <cell r="D137">
            <v>92021</v>
          </cell>
          <cell r="E137">
            <v>39</v>
          </cell>
          <cell r="F137">
            <v>39</v>
          </cell>
          <cell r="G137">
            <v>0</v>
          </cell>
          <cell r="I137">
            <v>92060</v>
          </cell>
          <cell r="J137">
            <v>1610.3675000000001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412267.52000000002</v>
          </cell>
          <cell r="E141">
            <v>13050</v>
          </cell>
          <cell r="F141">
            <v>13050</v>
          </cell>
          <cell r="G141">
            <v>0</v>
          </cell>
          <cell r="I141">
            <v>425317.52</v>
          </cell>
          <cell r="J141">
            <v>7214.6816000000008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14194</v>
          </cell>
          <cell r="E150">
            <v>0</v>
          </cell>
          <cell r="F150">
            <v>0</v>
          </cell>
          <cell r="G150">
            <v>0</v>
          </cell>
          <cell r="I150">
            <v>14194</v>
          </cell>
          <cell r="J150">
            <v>248.39500000000001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862</v>
          </cell>
          <cell r="E152">
            <v>0</v>
          </cell>
          <cell r="F152">
            <v>0</v>
          </cell>
          <cell r="G152">
            <v>0</v>
          </cell>
          <cell r="I152">
            <v>862</v>
          </cell>
          <cell r="J152">
            <v>15.085000000000001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16724</v>
          </cell>
          <cell r="E153">
            <v>0</v>
          </cell>
          <cell r="F153">
            <v>0</v>
          </cell>
          <cell r="G153">
            <v>0</v>
          </cell>
          <cell r="I153">
            <v>16724</v>
          </cell>
          <cell r="J153">
            <v>292.67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221207.95</v>
          </cell>
          <cell r="E159">
            <v>2145</v>
          </cell>
          <cell r="F159">
            <v>2145</v>
          </cell>
          <cell r="G159">
            <v>0</v>
          </cell>
          <cell r="I159">
            <v>223352.95</v>
          </cell>
          <cell r="J159">
            <v>3871.1391250000006</v>
          </cell>
        </row>
        <row r="160">
          <cell r="A160">
            <v>6072</v>
          </cell>
          <cell r="B160" t="str">
            <v>MULTAS</v>
          </cell>
          <cell r="D160">
            <v>8983</v>
          </cell>
          <cell r="E160">
            <v>0</v>
          </cell>
          <cell r="F160">
            <v>0</v>
          </cell>
          <cell r="G160">
            <v>0</v>
          </cell>
          <cell r="I160">
            <v>8983</v>
          </cell>
          <cell r="J160">
            <v>157.20250000000001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5472</v>
          </cell>
          <cell r="E161">
            <v>0</v>
          </cell>
          <cell r="F161">
            <v>0</v>
          </cell>
          <cell r="G161">
            <v>0</v>
          </cell>
          <cell r="I161">
            <v>5472</v>
          </cell>
          <cell r="J161">
            <v>95.76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15821</v>
          </cell>
          <cell r="E162">
            <v>0</v>
          </cell>
          <cell r="F162">
            <v>0</v>
          </cell>
          <cell r="G162">
            <v>0</v>
          </cell>
          <cell r="I162">
            <v>15821</v>
          </cell>
          <cell r="J162">
            <v>276.86750000000001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123177.87</v>
          </cell>
          <cell r="E163">
            <v>7123</v>
          </cell>
          <cell r="F163">
            <v>7123</v>
          </cell>
          <cell r="G163">
            <v>0</v>
          </cell>
          <cell r="I163">
            <v>130300.87</v>
          </cell>
          <cell r="J163">
            <v>2155.612725</v>
          </cell>
        </row>
        <row r="164">
          <cell r="A164">
            <v>6076</v>
          </cell>
          <cell r="B164" t="str">
            <v>MULTAS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I164">
            <v>0</v>
          </cell>
          <cell r="J164">
            <v>0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</row>
        <row r="167">
          <cell r="A167">
            <v>6079</v>
          </cell>
          <cell r="B167" t="str">
            <v>MULTAS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37365.699999999997</v>
          </cell>
          <cell r="E168">
            <v>0</v>
          </cell>
          <cell r="F168">
            <v>0</v>
          </cell>
          <cell r="G168">
            <v>0</v>
          </cell>
          <cell r="I168">
            <v>37365.699999999997</v>
          </cell>
          <cell r="J168">
            <v>653.89975000000004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1282</v>
          </cell>
          <cell r="E170">
            <v>0</v>
          </cell>
          <cell r="F170">
            <v>0</v>
          </cell>
          <cell r="G170">
            <v>0</v>
          </cell>
          <cell r="I170">
            <v>1282</v>
          </cell>
          <cell r="J170">
            <v>22.435000000000002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142226.03</v>
          </cell>
          <cell r="E171">
            <v>0</v>
          </cell>
          <cell r="F171">
            <v>0</v>
          </cell>
          <cell r="G171">
            <v>0</v>
          </cell>
          <cell r="I171">
            <v>142226.03</v>
          </cell>
          <cell r="J171">
            <v>2488.9555250000003</v>
          </cell>
        </row>
        <row r="172">
          <cell r="A172">
            <v>6085</v>
          </cell>
          <cell r="B172" t="str">
            <v>MULTAS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I172">
            <v>0</v>
          </cell>
          <cell r="J172">
            <v>0</v>
          </cell>
        </row>
        <row r="173">
          <cell r="A173">
            <v>6086</v>
          </cell>
          <cell r="B173" t="str">
            <v>MULTAS</v>
          </cell>
          <cell r="D173">
            <v>845</v>
          </cell>
          <cell r="E173">
            <v>0</v>
          </cell>
          <cell r="F173">
            <v>0</v>
          </cell>
          <cell r="G173">
            <v>0</v>
          </cell>
          <cell r="I173">
            <v>845</v>
          </cell>
          <cell r="J173">
            <v>14.787500000000001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506353.1</v>
          </cell>
          <cell r="E176">
            <v>1016805</v>
          </cell>
          <cell r="F176">
            <v>1016805</v>
          </cell>
          <cell r="G176">
            <v>0</v>
          </cell>
          <cell r="I176">
            <v>1523158.1</v>
          </cell>
          <cell r="J176">
            <v>8861.179250000001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31250307.48</v>
          </cell>
          <cell r="E177">
            <v>1452965</v>
          </cell>
          <cell r="F177">
            <v>1452965</v>
          </cell>
          <cell r="G177">
            <v>0</v>
          </cell>
          <cell r="I177">
            <v>32703272.48</v>
          </cell>
          <cell r="J177">
            <v>546880.38090000011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276</v>
          </cell>
          <cell r="E179">
            <v>0</v>
          </cell>
          <cell r="F179">
            <v>0</v>
          </cell>
          <cell r="G179">
            <v>0</v>
          </cell>
          <cell r="I179">
            <v>276</v>
          </cell>
          <cell r="J179">
            <v>4.83</v>
          </cell>
        </row>
        <row r="180">
          <cell r="A180">
            <v>6094</v>
          </cell>
          <cell r="B180" t="str">
            <v>MULTAS</v>
          </cell>
          <cell r="D180">
            <v>4604</v>
          </cell>
          <cell r="E180">
            <v>0</v>
          </cell>
          <cell r="F180">
            <v>0</v>
          </cell>
          <cell r="G180">
            <v>0</v>
          </cell>
          <cell r="I180">
            <v>4604</v>
          </cell>
          <cell r="J180">
            <v>80.570000000000007</v>
          </cell>
        </row>
        <row r="181">
          <cell r="A181">
            <v>6095</v>
          </cell>
          <cell r="B181" t="str">
            <v>MULTAS</v>
          </cell>
          <cell r="D181">
            <v>6763</v>
          </cell>
          <cell r="E181">
            <v>0</v>
          </cell>
          <cell r="F181">
            <v>0</v>
          </cell>
          <cell r="G181">
            <v>0</v>
          </cell>
          <cell r="I181">
            <v>6763</v>
          </cell>
          <cell r="J181">
            <v>118.35250000000001</v>
          </cell>
        </row>
        <row r="182">
          <cell r="A182">
            <v>6096</v>
          </cell>
          <cell r="B182" t="str">
            <v>MULTAS</v>
          </cell>
          <cell r="D182">
            <v>3054</v>
          </cell>
          <cell r="E182">
            <v>0</v>
          </cell>
          <cell r="F182">
            <v>0</v>
          </cell>
          <cell r="G182">
            <v>0</v>
          </cell>
          <cell r="I182">
            <v>3054</v>
          </cell>
          <cell r="J182">
            <v>53.445000000000007</v>
          </cell>
        </row>
        <row r="183">
          <cell r="A183">
            <v>6097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6098</v>
          </cell>
          <cell r="B184" t="str">
            <v>MULTAS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I184">
            <v>0</v>
          </cell>
          <cell r="J184">
            <v>0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171446</v>
          </cell>
          <cell r="E186">
            <v>644067</v>
          </cell>
          <cell r="F186">
            <v>644067</v>
          </cell>
          <cell r="G186">
            <v>0</v>
          </cell>
          <cell r="I186">
            <v>815513</v>
          </cell>
          <cell r="J186">
            <v>3000.3050000000003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I191">
            <v>0</v>
          </cell>
          <cell r="J191">
            <v>0</v>
          </cell>
        </row>
        <row r="192">
          <cell r="A192">
            <v>6107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879078.55</v>
          </cell>
          <cell r="E195">
            <v>67202</v>
          </cell>
          <cell r="F195">
            <v>67202</v>
          </cell>
          <cell r="G195">
            <v>0</v>
          </cell>
          <cell r="I195">
            <v>946280.55</v>
          </cell>
          <cell r="J195">
            <v>15383.874625000002</v>
          </cell>
        </row>
        <row r="196">
          <cell r="A196">
            <v>6113</v>
          </cell>
          <cell r="B196" t="str">
            <v>MULTAS</v>
          </cell>
          <cell r="D196">
            <v>7558</v>
          </cell>
          <cell r="E196">
            <v>0</v>
          </cell>
          <cell r="F196">
            <v>0</v>
          </cell>
          <cell r="G196">
            <v>0</v>
          </cell>
          <cell r="I196">
            <v>7558</v>
          </cell>
          <cell r="J196">
            <v>132.26500000000001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1117</v>
          </cell>
          <cell r="E197">
            <v>0</v>
          </cell>
          <cell r="F197">
            <v>0</v>
          </cell>
          <cell r="G197">
            <v>0</v>
          </cell>
          <cell r="I197">
            <v>1117</v>
          </cell>
          <cell r="J197">
            <v>19.547500000000003</v>
          </cell>
        </row>
        <row r="198">
          <cell r="A198">
            <v>6115</v>
          </cell>
          <cell r="B198" t="str">
            <v>MULTAS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>
            <v>0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I200">
            <v>0</v>
          </cell>
          <cell r="J200">
            <v>0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190623.81999999998</v>
          </cell>
          <cell r="E202">
            <v>0</v>
          </cell>
          <cell r="F202">
            <v>0</v>
          </cell>
          <cell r="G202">
            <v>0</v>
          </cell>
          <cell r="I202">
            <v>190623.81999999998</v>
          </cell>
          <cell r="J202">
            <v>3335.9168500000001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6125</v>
          </cell>
          <cell r="B204" t="str">
            <v>MULTAS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451110</v>
          </cell>
          <cell r="E205">
            <v>0</v>
          </cell>
          <cell r="F205">
            <v>0</v>
          </cell>
          <cell r="G205">
            <v>0</v>
          </cell>
          <cell r="I205">
            <v>451110</v>
          </cell>
          <cell r="J205">
            <v>7894.4250000000011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412</v>
          </cell>
          <cell r="E206">
            <v>0</v>
          </cell>
          <cell r="F206">
            <v>0</v>
          </cell>
          <cell r="G206">
            <v>0</v>
          </cell>
          <cell r="I206">
            <v>412</v>
          </cell>
          <cell r="J206">
            <v>7.2100000000000009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2523</v>
          </cell>
          <cell r="E207">
            <v>0</v>
          </cell>
          <cell r="F207">
            <v>0</v>
          </cell>
          <cell r="G207">
            <v>0</v>
          </cell>
          <cell r="I207">
            <v>2523</v>
          </cell>
          <cell r="J207">
            <v>44.152500000000003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45</v>
          </cell>
          <cell r="E208">
            <v>0</v>
          </cell>
          <cell r="F208">
            <v>0</v>
          </cell>
          <cell r="G208">
            <v>0</v>
          </cell>
          <cell r="I208">
            <v>45</v>
          </cell>
          <cell r="J208">
            <v>0.78750000000000009</v>
          </cell>
        </row>
        <row r="209">
          <cell r="A209">
            <v>6171</v>
          </cell>
          <cell r="B209" t="str">
            <v>MULTAS</v>
          </cell>
          <cell r="C209" t="str">
            <v>ADQUI SIN DPTO-LEY No.27877</v>
          </cell>
          <cell r="D209">
            <v>19165</v>
          </cell>
          <cell r="E209">
            <v>0</v>
          </cell>
          <cell r="F209">
            <v>0</v>
          </cell>
          <cell r="G209">
            <v>0</v>
          </cell>
          <cell r="I209">
            <v>19165</v>
          </cell>
          <cell r="J209">
            <v>335.38750000000005</v>
          </cell>
        </row>
        <row r="210">
          <cell r="A210">
            <v>6172</v>
          </cell>
          <cell r="B210" t="str">
            <v>MULTAS</v>
          </cell>
          <cell r="C210" t="str">
            <v>PROV EFECTUA RETIRO SIN DPTO</v>
          </cell>
          <cell r="D210">
            <v>70</v>
          </cell>
          <cell r="E210">
            <v>0</v>
          </cell>
          <cell r="F210">
            <v>0</v>
          </cell>
          <cell r="G210">
            <v>0</v>
          </cell>
          <cell r="I210">
            <v>70</v>
          </cell>
          <cell r="J210">
            <v>1.2250000000000001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79</v>
          </cell>
          <cell r="E211">
            <v>0</v>
          </cell>
          <cell r="F211">
            <v>0</v>
          </cell>
          <cell r="G211">
            <v>0</v>
          </cell>
          <cell r="I211">
            <v>79</v>
          </cell>
          <cell r="J211">
            <v>1.3825000000000001</v>
          </cell>
        </row>
        <row r="212">
          <cell r="A212">
            <v>6174</v>
          </cell>
          <cell r="B212" t="str">
            <v>MULTAS</v>
          </cell>
          <cell r="C212" t="str">
            <v>SUJ CTA PROV ENTREG BIEN SIN DP</v>
          </cell>
          <cell r="D212">
            <v>30</v>
          </cell>
          <cell r="E212">
            <v>0</v>
          </cell>
          <cell r="F212">
            <v>0</v>
          </cell>
          <cell r="G212">
            <v>0</v>
          </cell>
          <cell r="I212">
            <v>30</v>
          </cell>
          <cell r="J212">
            <v>0.52500000000000002</v>
          </cell>
        </row>
        <row r="213">
          <cell r="A213">
            <v>6175</v>
          </cell>
          <cell r="B213" t="str">
            <v>MULTAS</v>
          </cell>
          <cell r="C213" t="str">
            <v>SUJ.NO CUMPLE DEPOS.</v>
          </cell>
          <cell r="D213">
            <v>320000.46000000002</v>
          </cell>
          <cell r="E213">
            <v>0</v>
          </cell>
          <cell r="F213">
            <v>0</v>
          </cell>
          <cell r="G213">
            <v>0</v>
          </cell>
          <cell r="I213">
            <v>320000.46000000002</v>
          </cell>
          <cell r="J213">
            <v>5600.0080500000013</v>
          </cell>
        </row>
        <row r="214">
          <cell r="A214">
            <v>6176</v>
          </cell>
          <cell r="B214" t="str">
            <v>MULTAS</v>
          </cell>
          <cell r="C214" t="str">
            <v>PROV.PERM.TRASL.SIN DEPOS.</v>
          </cell>
          <cell r="D214">
            <v>48</v>
          </cell>
          <cell r="E214">
            <v>0</v>
          </cell>
          <cell r="F214">
            <v>0</v>
          </cell>
          <cell r="G214">
            <v>0</v>
          </cell>
          <cell r="I214">
            <v>48</v>
          </cell>
          <cell r="J214">
            <v>0.84000000000000008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2291.5</v>
          </cell>
          <cell r="E215">
            <v>0</v>
          </cell>
          <cell r="F215">
            <v>0</v>
          </cell>
          <cell r="G215">
            <v>0</v>
          </cell>
          <cell r="I215">
            <v>2291.5</v>
          </cell>
          <cell r="J215">
            <v>40.10125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I216">
            <v>0</v>
          </cell>
          <cell r="J216">
            <v>0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I217">
            <v>0</v>
          </cell>
          <cell r="J217">
            <v>0</v>
          </cell>
        </row>
        <row r="218">
          <cell r="A218">
            <v>6531</v>
          </cell>
          <cell r="B218" t="str">
            <v>MULTAS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I219">
            <v>0</v>
          </cell>
          <cell r="J219">
            <v>0</v>
          </cell>
        </row>
        <row r="220">
          <cell r="A220">
            <v>6841</v>
          </cell>
          <cell r="B220" t="str">
            <v>MULTAS</v>
          </cell>
          <cell r="D220">
            <v>34</v>
          </cell>
          <cell r="E220">
            <v>0</v>
          </cell>
          <cell r="F220">
            <v>0</v>
          </cell>
          <cell r="G220">
            <v>0</v>
          </cell>
          <cell r="I220">
            <v>34</v>
          </cell>
          <cell r="J220">
            <v>0.59500000000000008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2150</v>
          </cell>
          <cell r="E223">
            <v>0</v>
          </cell>
          <cell r="F223">
            <v>0</v>
          </cell>
          <cell r="G223">
            <v>0</v>
          </cell>
          <cell r="I223">
            <v>2150</v>
          </cell>
          <cell r="J223">
            <v>37.625000000000007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13204124</v>
          </cell>
          <cell r="E224">
            <v>0</v>
          </cell>
          <cell r="F224">
            <v>0</v>
          </cell>
          <cell r="G224">
            <v>0</v>
          </cell>
          <cell r="I224">
            <v>13204124</v>
          </cell>
          <cell r="J224">
            <v>26408.248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1190398</v>
          </cell>
          <cell r="E225">
            <v>0</v>
          </cell>
          <cell r="F225">
            <v>0</v>
          </cell>
          <cell r="G225">
            <v>0</v>
          </cell>
          <cell r="I225">
            <v>1190398</v>
          </cell>
          <cell r="J225">
            <v>2380.7960000000003</v>
          </cell>
        </row>
        <row r="226">
          <cell r="A226">
            <v>7022</v>
          </cell>
          <cell r="B226" t="str">
            <v>DETNAD.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1570654.1300000001</v>
          </cell>
          <cell r="E227">
            <v>0</v>
          </cell>
          <cell r="F227">
            <v>0</v>
          </cell>
          <cell r="G227">
            <v>0</v>
          </cell>
          <cell r="I227">
            <v>1570654.1300000001</v>
          </cell>
          <cell r="J227">
            <v>3141.3082600000002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I228">
            <v>0</v>
          </cell>
          <cell r="J228">
            <v>0</v>
          </cell>
        </row>
        <row r="229">
          <cell r="A229">
            <v>7036</v>
          </cell>
          <cell r="B229" t="str">
            <v>DETNAD.</v>
          </cell>
          <cell r="D229">
            <v>314</v>
          </cell>
          <cell r="E229">
            <v>0</v>
          </cell>
          <cell r="F229">
            <v>0</v>
          </cell>
          <cell r="G229">
            <v>0</v>
          </cell>
          <cell r="I229">
            <v>314</v>
          </cell>
          <cell r="J229">
            <v>0.628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>
            <v>0</v>
          </cell>
          <cell r="J230">
            <v>0</v>
          </cell>
        </row>
        <row r="231">
          <cell r="A231">
            <v>7038</v>
          </cell>
          <cell r="B231" t="str">
            <v>DETNAD.</v>
          </cell>
          <cell r="C231" t="str">
            <v>SIS.ESP.ACT.PAG-SENCICO-DLEG915</v>
          </cell>
          <cell r="D231">
            <v>2639</v>
          </cell>
          <cell r="E231">
            <v>0</v>
          </cell>
          <cell r="F231">
            <v>0</v>
          </cell>
          <cell r="G231">
            <v>0</v>
          </cell>
          <cell r="I231">
            <v>2639</v>
          </cell>
          <cell r="J231">
            <v>5.2780000000000005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I236">
            <v>0</v>
          </cell>
          <cell r="J236">
            <v>0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D239">
            <v>489351.01</v>
          </cell>
          <cell r="E239">
            <v>0</v>
          </cell>
          <cell r="F239">
            <v>0</v>
          </cell>
          <cell r="G239">
            <v>0</v>
          </cell>
          <cell r="I239">
            <v>489351.01</v>
          </cell>
          <cell r="J239">
            <v>8563.642675000001</v>
          </cell>
        </row>
        <row r="240">
          <cell r="A240">
            <v>7121</v>
          </cell>
          <cell r="D240">
            <v>6581606</v>
          </cell>
          <cell r="E240">
            <v>0</v>
          </cell>
          <cell r="F240">
            <v>0</v>
          </cell>
          <cell r="G240">
            <v>0</v>
          </cell>
          <cell r="I240">
            <v>6581606</v>
          </cell>
          <cell r="J240">
            <v>115178.10500000001</v>
          </cell>
        </row>
        <row r="241">
          <cell r="A241">
            <v>7131</v>
          </cell>
          <cell r="C241" t="str">
            <v>PROMOC.TURISTICO-LEY No. 27889</v>
          </cell>
          <cell r="D241">
            <v>7308980.8499999996</v>
          </cell>
          <cell r="E241">
            <v>0</v>
          </cell>
          <cell r="F241">
            <v>0</v>
          </cell>
          <cell r="G241">
            <v>0</v>
          </cell>
          <cell r="I241">
            <v>7308980.8499999996</v>
          </cell>
          <cell r="J241">
            <v>127907.164875</v>
          </cell>
        </row>
        <row r="242">
          <cell r="A242">
            <v>7151</v>
          </cell>
          <cell r="C242" t="str">
            <v>IMP. A EMBARCACIONES DE RECREO</v>
          </cell>
          <cell r="D242">
            <v>289808</v>
          </cell>
          <cell r="E242">
            <v>0</v>
          </cell>
          <cell r="F242">
            <v>0</v>
          </cell>
          <cell r="G242">
            <v>0</v>
          </cell>
          <cell r="I242">
            <v>289808</v>
          </cell>
          <cell r="J242">
            <v>5071.6400000000003</v>
          </cell>
        </row>
        <row r="243">
          <cell r="A243">
            <v>7201</v>
          </cell>
          <cell r="B243" t="str">
            <v>CONCEP</v>
          </cell>
          <cell r="C243" t="str">
            <v>FONCOMUN-FRACC.CT.ART.36</v>
          </cell>
          <cell r="D243">
            <v>412</v>
          </cell>
          <cell r="E243">
            <v>0</v>
          </cell>
          <cell r="F243">
            <v>0</v>
          </cell>
          <cell r="G243">
            <v>0</v>
          </cell>
          <cell r="I243">
            <v>412</v>
          </cell>
          <cell r="J243">
            <v>7.2100000000000009</v>
          </cell>
        </row>
        <row r="244">
          <cell r="A244">
            <v>7202</v>
          </cell>
          <cell r="B244" t="str">
            <v>CONCEP</v>
          </cell>
          <cell r="C244" t="str">
            <v>FONCOMUN-FRACC.CT.ART.36-R.E.</v>
          </cell>
          <cell r="D244">
            <v>1820</v>
          </cell>
          <cell r="E244">
            <v>0</v>
          </cell>
          <cell r="F244">
            <v>0</v>
          </cell>
          <cell r="G244">
            <v>0</v>
          </cell>
          <cell r="I244">
            <v>1820</v>
          </cell>
          <cell r="J244">
            <v>31.85</v>
          </cell>
        </row>
        <row r="245">
          <cell r="A245">
            <v>8011</v>
          </cell>
          <cell r="B245" t="str">
            <v>CONCEP</v>
          </cell>
          <cell r="C245" t="str">
            <v>BERT</v>
          </cell>
          <cell r="D245">
            <v>210</v>
          </cell>
          <cell r="E245">
            <v>0</v>
          </cell>
          <cell r="F245">
            <v>0</v>
          </cell>
          <cell r="G245">
            <v>0</v>
          </cell>
          <cell r="I245">
            <v>210</v>
          </cell>
          <cell r="J245">
            <v>3.6750000000000003</v>
          </cell>
        </row>
        <row r="246">
          <cell r="A246">
            <v>8021</v>
          </cell>
          <cell r="B246" t="str">
            <v>CONCEP</v>
          </cell>
          <cell r="C246" t="str">
            <v>FRACC. ART. 36 COD. TRIBUTARIO</v>
          </cell>
          <cell r="D246">
            <v>19001950.640000001</v>
          </cell>
          <cell r="E246">
            <v>61116</v>
          </cell>
          <cell r="F246">
            <v>61116</v>
          </cell>
          <cell r="G246">
            <v>0</v>
          </cell>
          <cell r="I246">
            <v>19063066.640000001</v>
          </cell>
          <cell r="J246">
            <v>332534.13620000007</v>
          </cell>
        </row>
        <row r="247">
          <cell r="A247">
            <v>8023</v>
          </cell>
          <cell r="B247" t="str">
            <v>CONCEP</v>
          </cell>
          <cell r="C247" t="str">
            <v>FRACCIONAMIENTO ESPECIAL DL 848</v>
          </cell>
          <cell r="D247">
            <v>72100.850000000006</v>
          </cell>
          <cell r="E247">
            <v>3029</v>
          </cell>
          <cell r="F247">
            <v>3029</v>
          </cell>
          <cell r="G247">
            <v>0</v>
          </cell>
          <cell r="I247">
            <v>75129.850000000006</v>
          </cell>
          <cell r="J247">
            <v>1261.7648750000003</v>
          </cell>
        </row>
        <row r="248">
          <cell r="A248">
            <v>8026</v>
          </cell>
          <cell r="B248" t="str">
            <v>CONCEP</v>
          </cell>
          <cell r="C248" t="str">
            <v>REG.ESP.FRACC. TESORO-LEY 27344</v>
          </cell>
          <cell r="D248">
            <v>996707.77</v>
          </cell>
          <cell r="E248">
            <v>1278</v>
          </cell>
          <cell r="F248">
            <v>1278</v>
          </cell>
          <cell r="G248">
            <v>0</v>
          </cell>
          <cell r="I248">
            <v>997985.77</v>
          </cell>
          <cell r="J248">
            <v>17442.385975000001</v>
          </cell>
        </row>
        <row r="249">
          <cell r="A249">
            <v>8027</v>
          </cell>
          <cell r="B249" t="str">
            <v>CONCEP</v>
          </cell>
          <cell r="C249" t="str">
            <v>SIST.ESP.ACT.PAGO-TESORO-DLEG91</v>
          </cell>
          <cell r="D249">
            <v>1460584.93</v>
          </cell>
          <cell r="E249">
            <v>776</v>
          </cell>
          <cell r="F249">
            <v>776</v>
          </cell>
          <cell r="G249">
            <v>0</v>
          </cell>
          <cell r="I249">
            <v>1461360.93</v>
          </cell>
          <cell r="J249">
            <v>25560.236275000003</v>
          </cell>
        </row>
        <row r="250">
          <cell r="A250">
            <v>8028</v>
          </cell>
          <cell r="B250" t="str">
            <v>CONCEP</v>
          </cell>
          <cell r="C250" t="str">
            <v>TESORO-RESIT-LEY No. 27681</v>
          </cell>
          <cell r="D250">
            <v>10836351.140000001</v>
          </cell>
          <cell r="E250">
            <v>52448</v>
          </cell>
          <cell r="F250">
            <v>52448</v>
          </cell>
          <cell r="G250">
            <v>0</v>
          </cell>
          <cell r="I250">
            <v>10888799.140000001</v>
          </cell>
          <cell r="J250">
            <v>189636.14495000002</v>
          </cell>
        </row>
        <row r="251">
          <cell r="A251">
            <v>8029</v>
          </cell>
          <cell r="B251" t="str">
            <v>CONCEP</v>
          </cell>
          <cell r="D251">
            <v>4222334.6399999997</v>
          </cell>
          <cell r="E251">
            <v>8893</v>
          </cell>
          <cell r="F251">
            <v>8893</v>
          </cell>
          <cell r="G251">
            <v>0</v>
          </cell>
          <cell r="I251">
            <v>4231227.6399999997</v>
          </cell>
          <cell r="J251">
            <v>73890.856199999995</v>
          </cell>
        </row>
        <row r="252">
          <cell r="A252">
            <v>8031</v>
          </cell>
          <cell r="B252" t="str">
            <v>CONCEP</v>
          </cell>
          <cell r="C252" t="str">
            <v>FRACC ACTOS TERRORISTAS</v>
          </cell>
          <cell r="D252">
            <v>1689</v>
          </cell>
          <cell r="E252">
            <v>0</v>
          </cell>
          <cell r="F252">
            <v>0</v>
          </cell>
          <cell r="G252">
            <v>0</v>
          </cell>
          <cell r="I252">
            <v>1689</v>
          </cell>
          <cell r="J252">
            <v>29.557500000000005</v>
          </cell>
        </row>
        <row r="253">
          <cell r="A253">
            <v>8041</v>
          </cell>
          <cell r="B253" t="str">
            <v>CONCEP</v>
          </cell>
          <cell r="C253" t="str">
            <v>FRACC INDECOPI</v>
          </cell>
          <cell r="D253">
            <v>196020</v>
          </cell>
          <cell r="E253">
            <v>0</v>
          </cell>
          <cell r="F253">
            <v>0</v>
          </cell>
          <cell r="G253">
            <v>0</v>
          </cell>
          <cell r="I253">
            <v>196020</v>
          </cell>
          <cell r="J253">
            <v>3430.3500000000004</v>
          </cell>
        </row>
        <row r="254">
          <cell r="A254">
            <v>8042</v>
          </cell>
          <cell r="B254" t="str">
            <v>CONCEP</v>
          </cell>
          <cell r="C254" t="str">
            <v>FONAVI FRACC INDECOPI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>
            <v>0</v>
          </cell>
        </row>
        <row r="255">
          <cell r="A255">
            <v>8043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8045</v>
          </cell>
          <cell r="B256" t="str">
            <v>CONCEP</v>
          </cell>
          <cell r="C256" t="str">
            <v>FRACC INDECOPI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I256">
            <v>0</v>
          </cell>
          <cell r="J256">
            <v>0</v>
          </cell>
        </row>
        <row r="257">
          <cell r="A257">
            <v>8051</v>
          </cell>
          <cell r="B257" t="str">
            <v>CONCEP</v>
          </cell>
          <cell r="C257" t="str">
            <v>OTROS FRACCIONAMIENTOS</v>
          </cell>
          <cell r="D257">
            <v>1135</v>
          </cell>
          <cell r="E257">
            <v>0</v>
          </cell>
          <cell r="F257">
            <v>0</v>
          </cell>
          <cell r="G257">
            <v>0</v>
          </cell>
          <cell r="I257">
            <v>1135</v>
          </cell>
          <cell r="J257">
            <v>19.862500000000001</v>
          </cell>
        </row>
        <row r="258">
          <cell r="A258">
            <v>8061</v>
          </cell>
          <cell r="B258" t="str">
            <v>CONCEP</v>
          </cell>
          <cell r="C258" t="str">
            <v>COSTAS JUDICIALES</v>
          </cell>
          <cell r="D258">
            <v>621974.56999999995</v>
          </cell>
          <cell r="E258">
            <v>0</v>
          </cell>
          <cell r="F258">
            <v>0</v>
          </cell>
          <cell r="G258">
            <v>0</v>
          </cell>
          <cell r="I258">
            <v>621974.56999999995</v>
          </cell>
          <cell r="J258">
            <v>621974.56999999995</v>
          </cell>
        </row>
        <row r="259">
          <cell r="A259">
            <v>8062</v>
          </cell>
          <cell r="B259" t="str">
            <v>CONCEP</v>
          </cell>
          <cell r="C259" t="str">
            <v>GASTOS COMISO E INTERNAMIENTO</v>
          </cell>
          <cell r="D259">
            <v>40867</v>
          </cell>
          <cell r="E259">
            <v>0</v>
          </cell>
          <cell r="F259">
            <v>0</v>
          </cell>
          <cell r="G259">
            <v>0</v>
          </cell>
          <cell r="I259">
            <v>40867</v>
          </cell>
          <cell r="J259">
            <v>40867</v>
          </cell>
        </row>
        <row r="260">
          <cell r="A260">
            <v>8063</v>
          </cell>
          <cell r="B260" t="str">
            <v>CONCEP</v>
          </cell>
          <cell r="C260" t="str">
            <v>GASTOS ADMINISTRATIVOS</v>
          </cell>
          <cell r="D260">
            <v>27086.2</v>
          </cell>
          <cell r="E260">
            <v>0</v>
          </cell>
          <cell r="F260">
            <v>0</v>
          </cell>
          <cell r="G260">
            <v>0</v>
          </cell>
          <cell r="I260">
            <v>27086.2</v>
          </cell>
          <cell r="J260">
            <v>27086.2</v>
          </cell>
        </row>
        <row r="261">
          <cell r="A261">
            <v>8064</v>
          </cell>
          <cell r="B261" t="str">
            <v>CONCEP</v>
          </cell>
          <cell r="C261" t="str">
            <v>GASTOS ADMINISTRATIVOS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I261">
            <v>0</v>
          </cell>
          <cell r="J261">
            <v>0</v>
          </cell>
        </row>
        <row r="262">
          <cell r="A262">
            <v>8071</v>
          </cell>
          <cell r="B262" t="str">
            <v>CONCEP</v>
          </cell>
          <cell r="C262" t="str">
            <v>OTROS</v>
          </cell>
          <cell r="D262">
            <v>7012.77</v>
          </cell>
          <cell r="E262">
            <v>0</v>
          </cell>
          <cell r="F262">
            <v>0</v>
          </cell>
          <cell r="G262">
            <v>0</v>
          </cell>
          <cell r="I262">
            <v>7012.77</v>
          </cell>
          <cell r="J262">
            <v>122.72347500000002</v>
          </cell>
        </row>
        <row r="263">
          <cell r="A263">
            <v>8073</v>
          </cell>
          <cell r="B263" t="str">
            <v>CONCEP</v>
          </cell>
          <cell r="C263" t="str">
            <v>TRASLADO DE MONTOS DE CUENTAS</v>
          </cell>
          <cell r="D263">
            <v>1001940</v>
          </cell>
          <cell r="E263">
            <v>0</v>
          </cell>
          <cell r="F263">
            <v>0</v>
          </cell>
          <cell r="G263">
            <v>0</v>
          </cell>
          <cell r="I263">
            <v>1001940</v>
          </cell>
          <cell r="J263">
            <v>17533.95</v>
          </cell>
        </row>
        <row r="264">
          <cell r="A264">
            <v>8081</v>
          </cell>
          <cell r="B264" t="str">
            <v>CONCEP</v>
          </cell>
          <cell r="C264" t="str">
            <v>PROGRAMA ESP. REG. TRIBUTARIA</v>
          </cell>
          <cell r="D264">
            <v>7091</v>
          </cell>
          <cell r="E264">
            <v>0</v>
          </cell>
          <cell r="F264">
            <v>0</v>
          </cell>
          <cell r="G264">
            <v>0</v>
          </cell>
          <cell r="I264">
            <v>7091</v>
          </cell>
          <cell r="J264">
            <v>124.09250000000002</v>
          </cell>
        </row>
        <row r="265">
          <cell r="A265">
            <v>8091</v>
          </cell>
          <cell r="B265" t="str">
            <v>CONCEP</v>
          </cell>
          <cell r="C265" t="str">
            <v>ALCABALA Y ADIC. DE ALCABALA</v>
          </cell>
          <cell r="D265">
            <v>49801</v>
          </cell>
          <cell r="E265">
            <v>0</v>
          </cell>
          <cell r="F265">
            <v>0</v>
          </cell>
          <cell r="G265">
            <v>0</v>
          </cell>
          <cell r="I265">
            <v>49801</v>
          </cell>
          <cell r="J265">
            <v>871.51750000000004</v>
          </cell>
        </row>
        <row r="266">
          <cell r="A266">
            <v>8111</v>
          </cell>
          <cell r="B266" t="str">
            <v>CONCEP</v>
          </cell>
          <cell r="C266" t="str">
            <v>PROG. EXTRA.REG.TRIB. AGRRIC.</v>
          </cell>
          <cell r="D266">
            <v>62694</v>
          </cell>
          <cell r="E266">
            <v>0</v>
          </cell>
          <cell r="F266">
            <v>0</v>
          </cell>
          <cell r="G266">
            <v>0</v>
          </cell>
          <cell r="I266">
            <v>62694</v>
          </cell>
          <cell r="J266">
            <v>1097.1450000000002</v>
          </cell>
        </row>
        <row r="267">
          <cell r="A267">
            <v>8121</v>
          </cell>
          <cell r="B267" t="str">
            <v>CONCEP</v>
          </cell>
          <cell r="C267" t="str">
            <v>CREDITO TRIBUTARIO 3%-LEY 26782</v>
          </cell>
          <cell r="D267">
            <v>755</v>
          </cell>
          <cell r="E267">
            <v>0</v>
          </cell>
          <cell r="F267">
            <v>0</v>
          </cell>
          <cell r="G267">
            <v>0</v>
          </cell>
          <cell r="I267">
            <v>755</v>
          </cell>
          <cell r="J267">
            <v>13.212500000000002</v>
          </cell>
        </row>
        <row r="268">
          <cell r="A268">
            <v>8131</v>
          </cell>
          <cell r="B268" t="str">
            <v>ITF</v>
          </cell>
          <cell r="C268" t="str">
            <v>IMP.TRANS.FINANC.-CTA.PROPIA</v>
          </cell>
          <cell r="D268">
            <v>4431296</v>
          </cell>
          <cell r="E268">
            <v>0</v>
          </cell>
          <cell r="F268">
            <v>0</v>
          </cell>
          <cell r="G268">
            <v>0</v>
          </cell>
          <cell r="I268">
            <v>4431296</v>
          </cell>
          <cell r="J268">
            <v>77547.680000000008</v>
          </cell>
        </row>
        <row r="269">
          <cell r="A269">
            <v>8132</v>
          </cell>
          <cell r="B269" t="str">
            <v>ITF</v>
          </cell>
          <cell r="C269" t="str">
            <v>IMP.TRANS.FINANC.-RETENCION</v>
          </cell>
          <cell r="D269">
            <v>80417267</v>
          </cell>
          <cell r="E269">
            <v>0</v>
          </cell>
          <cell r="F269">
            <v>0</v>
          </cell>
          <cell r="G269">
            <v>0</v>
          </cell>
          <cell r="I269">
            <v>80417267</v>
          </cell>
          <cell r="J269">
            <v>1407302.1725000001</v>
          </cell>
        </row>
        <row r="270">
          <cell r="A270">
            <v>9011</v>
          </cell>
          <cell r="B270" t="str">
            <v>DRGDOS</v>
          </cell>
          <cell r="C270" t="str">
            <v>IGV -REG.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9012</v>
          </cell>
          <cell r="B271" t="str">
            <v>DRGDOS</v>
          </cell>
          <cell r="C271" t="str">
            <v>IGV -RETENCIONES DEL REG. SIMPLIFICADO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I271">
            <v>0</v>
          </cell>
          <cell r="J271">
            <v>0</v>
          </cell>
        </row>
        <row r="272">
          <cell r="A272">
            <v>9021</v>
          </cell>
          <cell r="B272" t="str">
            <v>DRGDOS</v>
          </cell>
          <cell r="C272" t="str">
            <v>IMPUESTO AL PATRIMONIO EMPRESARIAL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I272">
            <v>0</v>
          </cell>
          <cell r="J272">
            <v>0</v>
          </cell>
        </row>
        <row r="273">
          <cell r="A273">
            <v>9031</v>
          </cell>
          <cell r="B273" t="str">
            <v>DRGDOS</v>
          </cell>
          <cell r="C273" t="str">
            <v>IMPUESTO AL PATRIMONIO PERSONAL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9041</v>
          </cell>
          <cell r="B274" t="str">
            <v>DRGDOS</v>
          </cell>
          <cell r="C274" t="str">
            <v>SOBRETA PJES AEREO PARA INST. REHABIL.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9051</v>
          </cell>
          <cell r="B275" t="str">
            <v>DRGDOS</v>
          </cell>
          <cell r="C275" t="str">
            <v>VENTA DE PUBLIC. PERIODISTICAS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9061</v>
          </cell>
          <cell r="B276" t="str">
            <v>DRGDOS</v>
          </cell>
          <cell r="C276" t="str">
            <v>CONTRIB. ANTISUBVERSION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9071</v>
          </cell>
          <cell r="B277" t="str">
            <v>DRGDOS</v>
          </cell>
          <cell r="C277" t="str">
            <v>FONDO DE DEFENSA NACIONAL INCS A) Y D)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9081</v>
          </cell>
          <cell r="B278" t="str">
            <v>DRGDOS</v>
          </cell>
          <cell r="C278" t="str">
            <v>FONDO ESPEC. DESARROLLO UNIVERSIT.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9091</v>
          </cell>
          <cell r="B279" t="str">
            <v>DRGDOS</v>
          </cell>
          <cell r="C279" t="str">
            <v>ALCABALA Y ADIC. DE ALCABALA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9101</v>
          </cell>
          <cell r="B280" t="str">
            <v>DRGDOS</v>
          </cell>
          <cell r="C280" t="str">
            <v>FINAN. PROG. ESPEC. EMERG. DS 045-91-EF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9112</v>
          </cell>
          <cell r="B281" t="str">
            <v>DRGDOS</v>
          </cell>
          <cell r="C281" t="str">
            <v>IMP. RENTA -RETENCIONES DE 3° CATEG.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9121</v>
          </cell>
          <cell r="B282" t="str">
            <v>DRGDOS</v>
          </cell>
          <cell r="C282" t="str">
            <v>IMP. RENTA CAPITALIZACION -DL 396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9131</v>
          </cell>
          <cell r="B283" t="str">
            <v>DRGDOS</v>
          </cell>
          <cell r="C283" t="str">
            <v>IMP. A LAS REMUNERACIONES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9141</v>
          </cell>
          <cell r="B284" t="str">
            <v>DRGDOS</v>
          </cell>
          <cell r="C284" t="str">
            <v>IMP. PREMIOS DE CARRERAS DE CABALLOS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9151</v>
          </cell>
          <cell r="B285" t="str">
            <v>DRGDOS</v>
          </cell>
          <cell r="C285" t="str">
            <v>IMP. PROP. VEHIC, AERONAVES Y EMBARC.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9161</v>
          </cell>
          <cell r="B286" t="str">
            <v>DRGDOS</v>
          </cell>
          <cell r="C286" t="str">
            <v>CONTRIB. EXTRAORD. BIENES ASEGURADOS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9171</v>
          </cell>
          <cell r="B287" t="str">
            <v>DRGDOS</v>
          </cell>
          <cell r="C287" t="str">
            <v>CONTRIBUCIONES PATRIMONIALES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9181</v>
          </cell>
          <cell r="B288" t="str">
            <v>DRGDOS</v>
          </cell>
          <cell r="C288" t="str">
            <v>CONTRIB. ESPECIAL DE ACCIONES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9191</v>
          </cell>
          <cell r="B289" t="str">
            <v>DRGDOS</v>
          </cell>
          <cell r="C289" t="str">
            <v>ISC - APENDICE V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9201</v>
          </cell>
          <cell r="B290" t="str">
            <v>DRGDOS</v>
          </cell>
          <cell r="C290" t="str">
            <v>CONTRIB. PETROPERU DS 009-92-EF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9211</v>
          </cell>
          <cell r="B291" t="str">
            <v>DRGDOS</v>
          </cell>
          <cell r="C291" t="str">
            <v>IMP.UNICO BEB. GASEO Y ALCOHOL. DL 363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9221</v>
          </cell>
          <cell r="B292" t="str">
            <v>DRGDOS</v>
          </cell>
          <cell r="C292" t="str">
            <v>ISC PROD. DE TOCADOR Y PERFUMERIA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9231</v>
          </cell>
          <cell r="B293" t="str">
            <v>DRGDOS</v>
          </cell>
          <cell r="C293" t="str">
            <v>SUMINISTRO ENERGIA, AGUA POT Y ALCANT.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9241</v>
          </cell>
          <cell r="B294" t="str">
            <v>DRGDOS</v>
          </cell>
          <cell r="C294" t="str">
            <v>GASTOS DE VIAJE EN EL EXTERIOR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9251</v>
          </cell>
          <cell r="B295" t="str">
            <v>DRGDOS</v>
          </cell>
          <cell r="C295" t="str">
            <v>ADICIONAL SIGNOS DE AVIACION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9261</v>
          </cell>
          <cell r="B296" t="str">
            <v>DRGDOS</v>
          </cell>
          <cell r="C296" t="str">
            <v>IMPTO. OPERACIONES EN ME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9271</v>
          </cell>
          <cell r="B297" t="str">
            <v>DRGDOS</v>
          </cell>
          <cell r="C297" t="str">
            <v xml:space="preserve">IMP. A LOS DEBITOS 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9281</v>
          </cell>
          <cell r="B298" t="str">
            <v>DRGDOS</v>
          </cell>
          <cell r="C298" t="str">
            <v>IMP. AL EXCEDENTE DE REVAL A/F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9291</v>
          </cell>
          <cell r="B299" t="str">
            <v>DRGDOS</v>
          </cell>
          <cell r="C299" t="str">
            <v>CANON DE MINERIA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9301</v>
          </cell>
          <cell r="B300" t="str">
            <v>DRGDOS</v>
          </cell>
          <cell r="C300" t="str">
            <v>REGALIAS PETROLERAS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9311</v>
          </cell>
          <cell r="B301" t="str">
            <v>DRGDOS</v>
          </cell>
          <cell r="C301" t="str">
            <v>CANON DE PESQUERIA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9321</v>
          </cell>
          <cell r="B302" t="str">
            <v>DRGDOS</v>
          </cell>
          <cell r="C302" t="str">
            <v>VTAS. INT. Y EXP.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9331</v>
          </cell>
          <cell r="B303" t="str">
            <v>DRGDOS</v>
          </cell>
          <cell r="C303" t="str">
            <v>IMP. VTAS. DE ART. DE LUSTRAR CALZADO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9341</v>
          </cell>
          <cell r="B304" t="str">
            <v>DRGDOS</v>
          </cell>
          <cell r="C304" t="str">
            <v>CONTRATISTAS DE OBRAS PUBLICAS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9351</v>
          </cell>
          <cell r="B305" t="str">
            <v>DRGDOS</v>
          </cell>
          <cell r="C305" t="str">
            <v>IMP. VTA. DE GASOLINA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9361</v>
          </cell>
          <cell r="B306" t="str">
            <v>DRGDOS</v>
          </cell>
          <cell r="C306" t="str">
            <v>FONDO DEL PLAN VIAL DE LORETO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9371</v>
          </cell>
          <cell r="B307" t="str">
            <v>DRGDOS</v>
          </cell>
          <cell r="C307" t="str">
            <v>IMP. A LA VTA. DE REC. HIDROB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9381</v>
          </cell>
          <cell r="B308" t="str">
            <v>DRGDOS</v>
          </cell>
          <cell r="C308" t="str">
            <v>SOBRET VTA. PROD. FAB. POR SIDERPERU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9391</v>
          </cell>
          <cell r="B309" t="str">
            <v>DRGDOS</v>
          </cell>
          <cell r="C309" t="str">
            <v>FDO PROMOC. PEQ. EMPRESA INDUSTRIAL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9401</v>
          </cell>
          <cell r="B310" t="str">
            <v>DRGDOS</v>
          </cell>
          <cell r="C310" t="str">
            <v>OTROS TRIB. DEROGADOS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9411</v>
          </cell>
          <cell r="B311" t="str">
            <v>DRGDOS</v>
          </cell>
          <cell r="C311" t="str">
            <v>IGV EX-FOPTUR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5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770294166.32999992</v>
          </cell>
          <cell r="E8">
            <v>488354</v>
          </cell>
          <cell r="F8">
            <v>488354</v>
          </cell>
          <cell r="G8">
            <v>0</v>
          </cell>
          <cell r="I8">
            <v>770782520.32999992</v>
          </cell>
          <cell r="J8">
            <v>12223352.165710263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3984299.66</v>
          </cell>
          <cell r="E9">
            <v>0</v>
          </cell>
          <cell r="F9">
            <v>0</v>
          </cell>
          <cell r="G9">
            <v>0</v>
          </cell>
          <cell r="I9">
            <v>3984299.66</v>
          </cell>
          <cell r="J9">
            <v>63224.544604736853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I10">
            <v>0</v>
          </cell>
          <cell r="J10">
            <v>0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2122</v>
          </cell>
          <cell r="E12">
            <v>0</v>
          </cell>
          <cell r="F12">
            <v>0</v>
          </cell>
          <cell r="G12">
            <v>0</v>
          </cell>
          <cell r="I12">
            <v>2122</v>
          </cell>
          <cell r="J12">
            <v>33.672789473684212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898267.02</v>
          </cell>
          <cell r="E13">
            <v>21709</v>
          </cell>
          <cell r="F13">
            <v>21709</v>
          </cell>
          <cell r="G13">
            <v>0</v>
          </cell>
          <cell r="I13">
            <v>919976.02</v>
          </cell>
          <cell r="J13">
            <v>14254.079291052632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119718770.7</v>
          </cell>
          <cell r="E17">
            <v>99959</v>
          </cell>
          <cell r="F17">
            <v>99959</v>
          </cell>
          <cell r="G17">
            <v>0</v>
          </cell>
          <cell r="I17">
            <v>119818729.7</v>
          </cell>
          <cell r="J17">
            <v>1899747.8613710529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81431236.99000001</v>
          </cell>
          <cell r="E18">
            <v>0</v>
          </cell>
          <cell r="F18">
            <v>0</v>
          </cell>
          <cell r="G18">
            <v>0</v>
          </cell>
          <cell r="I18">
            <v>81431236.99000001</v>
          </cell>
          <cell r="J18">
            <v>1292185.1553939476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7402087</v>
          </cell>
          <cell r="E19">
            <v>0</v>
          </cell>
          <cell r="F19">
            <v>0</v>
          </cell>
          <cell r="G19">
            <v>0</v>
          </cell>
          <cell r="I19">
            <v>7402087</v>
          </cell>
          <cell r="J19">
            <v>117459.43318421053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47504691.100000001</v>
          </cell>
          <cell r="E20">
            <v>0</v>
          </cell>
          <cell r="F20">
            <v>0</v>
          </cell>
          <cell r="G20">
            <v>0</v>
          </cell>
          <cell r="I20">
            <v>47504691.100000001</v>
          </cell>
          <cell r="J20">
            <v>753824.44035000005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20855647.93</v>
          </cell>
          <cell r="E21">
            <v>0</v>
          </cell>
          <cell r="F21">
            <v>0</v>
          </cell>
          <cell r="G21">
            <v>0</v>
          </cell>
          <cell r="I21">
            <v>20855647.93</v>
          </cell>
          <cell r="J21">
            <v>330946.20267868426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185950658.97999999</v>
          </cell>
          <cell r="E22">
            <v>0</v>
          </cell>
          <cell r="F22">
            <v>0</v>
          </cell>
          <cell r="G22">
            <v>0</v>
          </cell>
          <cell r="I22">
            <v>185950658.97999999</v>
          </cell>
          <cell r="J22">
            <v>3254136.5321500003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3253323</v>
          </cell>
          <cell r="E23">
            <v>0</v>
          </cell>
          <cell r="F23">
            <v>0</v>
          </cell>
          <cell r="G23">
            <v>0</v>
          </cell>
          <cell r="I23">
            <v>3253323</v>
          </cell>
          <cell r="J23">
            <v>56933.152500000004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24037251.990000002</v>
          </cell>
          <cell r="E24">
            <v>0</v>
          </cell>
          <cell r="F24">
            <v>0</v>
          </cell>
          <cell r="G24">
            <v>0</v>
          </cell>
          <cell r="I24">
            <v>24037251.990000002</v>
          </cell>
          <cell r="J24">
            <v>420651.9098250001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2959398.01</v>
          </cell>
          <cell r="E25">
            <v>0</v>
          </cell>
          <cell r="F25">
            <v>0</v>
          </cell>
          <cell r="G25">
            <v>0</v>
          </cell>
          <cell r="I25">
            <v>2959398.01</v>
          </cell>
          <cell r="J25">
            <v>51789.465174999998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115805578</v>
          </cell>
          <cell r="E26">
            <v>0</v>
          </cell>
          <cell r="F26">
            <v>0</v>
          </cell>
          <cell r="G26">
            <v>0</v>
          </cell>
          <cell r="I26">
            <v>115805578</v>
          </cell>
          <cell r="J26">
            <v>2026597.6150000002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103</v>
          </cell>
          <cell r="E28">
            <v>0</v>
          </cell>
          <cell r="F28">
            <v>0</v>
          </cell>
          <cell r="G28">
            <v>0</v>
          </cell>
          <cell r="I28">
            <v>103</v>
          </cell>
          <cell r="J28">
            <v>1.8025000000000002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39178</v>
          </cell>
          <cell r="E31">
            <v>0</v>
          </cell>
          <cell r="F31">
            <v>0</v>
          </cell>
          <cell r="G31">
            <v>0</v>
          </cell>
          <cell r="I31">
            <v>39178</v>
          </cell>
          <cell r="J31">
            <v>685.61500000000001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509</v>
          </cell>
          <cell r="E32">
            <v>0</v>
          </cell>
          <cell r="F32">
            <v>0</v>
          </cell>
          <cell r="G32">
            <v>0</v>
          </cell>
          <cell r="I32">
            <v>509</v>
          </cell>
          <cell r="J32">
            <v>8.9075000000000006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256045</v>
          </cell>
          <cell r="E33">
            <v>0</v>
          </cell>
          <cell r="F33">
            <v>0</v>
          </cell>
          <cell r="G33">
            <v>0</v>
          </cell>
          <cell r="I33">
            <v>256045</v>
          </cell>
          <cell r="J33">
            <v>4480.7875000000004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689346</v>
          </cell>
          <cell r="E36">
            <v>0</v>
          </cell>
          <cell r="F36">
            <v>0</v>
          </cell>
          <cell r="G36">
            <v>0</v>
          </cell>
          <cell r="I36">
            <v>689346</v>
          </cell>
          <cell r="J36">
            <v>12063.555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0.93</v>
          </cell>
          <cell r="E37">
            <v>0</v>
          </cell>
          <cell r="F37">
            <v>0</v>
          </cell>
          <cell r="G37">
            <v>0</v>
          </cell>
          <cell r="I37">
            <v>0.93</v>
          </cell>
          <cell r="J37">
            <v>1.6275000000000001E-2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15522</v>
          </cell>
          <cell r="E38">
            <v>0</v>
          </cell>
          <cell r="F38">
            <v>0</v>
          </cell>
          <cell r="G38">
            <v>0</v>
          </cell>
          <cell r="I38">
            <v>15522</v>
          </cell>
          <cell r="J38">
            <v>271.63500000000005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17993723.210000001</v>
          </cell>
          <cell r="E43">
            <v>0</v>
          </cell>
          <cell r="F43">
            <v>0</v>
          </cell>
          <cell r="G43">
            <v>0</v>
          </cell>
          <cell r="I43">
            <v>17993723.210000001</v>
          </cell>
          <cell r="J43">
            <v>314890.15617500007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604664.5</v>
          </cell>
          <cell r="E44">
            <v>0</v>
          </cell>
          <cell r="F44">
            <v>0</v>
          </cell>
          <cell r="G44">
            <v>0</v>
          </cell>
          <cell r="I44">
            <v>604664.5</v>
          </cell>
          <cell r="J44">
            <v>10581.628750000002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901574.04</v>
          </cell>
          <cell r="E45">
            <v>0</v>
          </cell>
          <cell r="F45">
            <v>0</v>
          </cell>
          <cell r="G45">
            <v>0</v>
          </cell>
          <cell r="I45">
            <v>901574.04</v>
          </cell>
          <cell r="J45">
            <v>15777.545700000002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1022296768.76</v>
          </cell>
          <cell r="E46">
            <v>296476</v>
          </cell>
          <cell r="F46">
            <v>296476</v>
          </cell>
          <cell r="G46">
            <v>0</v>
          </cell>
          <cell r="I46">
            <v>1022593244.76</v>
          </cell>
          <cell r="J46">
            <v>17890193.453300003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66718</v>
          </cell>
          <cell r="E47">
            <v>0</v>
          </cell>
          <cell r="F47">
            <v>0</v>
          </cell>
          <cell r="G47">
            <v>0</v>
          </cell>
          <cell r="I47">
            <v>66718</v>
          </cell>
          <cell r="J47">
            <v>1167.5650000000001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818</v>
          </cell>
          <cell r="E48">
            <v>0</v>
          </cell>
          <cell r="F48">
            <v>0</v>
          </cell>
          <cell r="G48">
            <v>0</v>
          </cell>
          <cell r="I48">
            <v>818</v>
          </cell>
          <cell r="J48">
            <v>14.315000000000001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10688</v>
          </cell>
          <cell r="E49">
            <v>0</v>
          </cell>
          <cell r="F49">
            <v>0</v>
          </cell>
          <cell r="G49">
            <v>0</v>
          </cell>
          <cell r="I49">
            <v>10688</v>
          </cell>
          <cell r="J49">
            <v>187.04000000000002</v>
          </cell>
        </row>
        <row r="50">
          <cell r="A50">
            <v>3035</v>
          </cell>
          <cell r="B50" t="str">
            <v>RENTA</v>
          </cell>
          <cell r="C50" t="str">
            <v>ANTICIPO ADICIONAL A LA RENTA</v>
          </cell>
          <cell r="D50">
            <v>1129</v>
          </cell>
          <cell r="E50">
            <v>0</v>
          </cell>
          <cell r="F50">
            <v>0</v>
          </cell>
          <cell r="G50">
            <v>0</v>
          </cell>
          <cell r="I50">
            <v>1129</v>
          </cell>
          <cell r="J50">
            <v>19.7575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48809160.07</v>
          </cell>
          <cell r="E51">
            <v>0</v>
          </cell>
          <cell r="F51">
            <v>0</v>
          </cell>
          <cell r="G51">
            <v>0</v>
          </cell>
          <cell r="I51">
            <v>48809160.07</v>
          </cell>
          <cell r="J51">
            <v>854160.30122500006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103243.93</v>
          </cell>
          <cell r="E52">
            <v>0</v>
          </cell>
          <cell r="F52">
            <v>0</v>
          </cell>
          <cell r="G52">
            <v>0</v>
          </cell>
          <cell r="I52">
            <v>103243.93</v>
          </cell>
          <cell r="J52">
            <v>1806.768775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143831378.88</v>
          </cell>
          <cell r="E53">
            <v>34040</v>
          </cell>
          <cell r="F53">
            <v>34040</v>
          </cell>
          <cell r="G53">
            <v>0</v>
          </cell>
          <cell r="I53">
            <v>143865418.88</v>
          </cell>
          <cell r="J53">
            <v>2517049.1304000001</v>
          </cell>
        </row>
        <row r="54">
          <cell r="A54">
            <v>3039</v>
          </cell>
          <cell r="D54">
            <v>2434978.0499999998</v>
          </cell>
          <cell r="E54">
            <v>846</v>
          </cell>
          <cell r="F54">
            <v>846</v>
          </cell>
          <cell r="G54">
            <v>0</v>
          </cell>
          <cell r="I54">
            <v>2435824.0499999998</v>
          </cell>
          <cell r="J54">
            <v>42612.115875000003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2347205.69</v>
          </cell>
          <cell r="E55">
            <v>1136</v>
          </cell>
          <cell r="F55">
            <v>1136</v>
          </cell>
          <cell r="G55">
            <v>0</v>
          </cell>
          <cell r="I55">
            <v>2348341.69</v>
          </cell>
          <cell r="J55">
            <v>41076.099575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30523735.390000001</v>
          </cell>
          <cell r="E56">
            <v>12881</v>
          </cell>
          <cell r="F56">
            <v>12881</v>
          </cell>
          <cell r="G56">
            <v>0</v>
          </cell>
          <cell r="I56">
            <v>30536616.390000001</v>
          </cell>
          <cell r="J56">
            <v>534165.36932500009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256300470.69</v>
          </cell>
          <cell r="E57">
            <v>59970</v>
          </cell>
          <cell r="F57">
            <v>50440</v>
          </cell>
          <cell r="G57">
            <v>0</v>
          </cell>
          <cell r="I57">
            <v>256350910.69</v>
          </cell>
          <cell r="J57">
            <v>4485258.2370750001</v>
          </cell>
        </row>
        <row r="58">
          <cell r="A58">
            <v>3061</v>
          </cell>
          <cell r="D58">
            <v>1197823</v>
          </cell>
          <cell r="E58">
            <v>0</v>
          </cell>
          <cell r="F58">
            <v>0</v>
          </cell>
          <cell r="G58">
            <v>0</v>
          </cell>
          <cell r="I58">
            <v>1197823</v>
          </cell>
          <cell r="J58">
            <v>20961.902500000004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71464881.349999994</v>
          </cell>
          <cell r="E59">
            <v>56793</v>
          </cell>
          <cell r="F59">
            <v>56793</v>
          </cell>
          <cell r="G59">
            <v>0</v>
          </cell>
          <cell r="I59">
            <v>71521674.349999994</v>
          </cell>
          <cell r="J59">
            <v>1250635.4236250001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5893165.2699999996</v>
          </cell>
          <cell r="E60">
            <v>2782</v>
          </cell>
          <cell r="F60">
            <v>2782</v>
          </cell>
          <cell r="G60">
            <v>0</v>
          </cell>
          <cell r="I60">
            <v>5895947.2699999996</v>
          </cell>
          <cell r="J60">
            <v>103130.392225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36132822.200000003</v>
          </cell>
          <cell r="E61">
            <v>1248071</v>
          </cell>
          <cell r="F61">
            <v>1248071</v>
          </cell>
          <cell r="G61">
            <v>0</v>
          </cell>
          <cell r="I61">
            <v>37380893.200000003</v>
          </cell>
          <cell r="J61">
            <v>632324.38850000012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4429125.57</v>
          </cell>
          <cell r="E64">
            <v>2198</v>
          </cell>
          <cell r="F64">
            <v>2198</v>
          </cell>
          <cell r="G64">
            <v>0</v>
          </cell>
          <cell r="I64">
            <v>4431323.57</v>
          </cell>
          <cell r="J64">
            <v>77509.697475000008</v>
          </cell>
        </row>
        <row r="65">
          <cell r="A65">
            <v>3311</v>
          </cell>
          <cell r="B65" t="str">
            <v>RENTA</v>
          </cell>
          <cell r="C65" t="str">
            <v>RENTA - AMAZONIA - CTA. PROPIA</v>
          </cell>
          <cell r="D65">
            <v>1051018.02</v>
          </cell>
          <cell r="E65">
            <v>0</v>
          </cell>
          <cell r="F65">
            <v>0</v>
          </cell>
          <cell r="G65">
            <v>0</v>
          </cell>
          <cell r="I65">
            <v>1051018.02</v>
          </cell>
          <cell r="J65">
            <v>18392.815350000001</v>
          </cell>
        </row>
        <row r="66">
          <cell r="A66">
            <v>3411</v>
          </cell>
          <cell r="B66" t="str">
            <v>RENTA</v>
          </cell>
          <cell r="C66" t="str">
            <v>RENTA - AGRARIOS 885-C. PROPIA</v>
          </cell>
          <cell r="D66">
            <v>2555660.9900000002</v>
          </cell>
          <cell r="E66">
            <v>0</v>
          </cell>
          <cell r="F66">
            <v>0</v>
          </cell>
          <cell r="G66">
            <v>0</v>
          </cell>
          <cell r="I66">
            <v>2555660.9900000002</v>
          </cell>
          <cell r="J66">
            <v>44724.067325000011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42569</v>
          </cell>
          <cell r="E68">
            <v>0</v>
          </cell>
          <cell r="F68">
            <v>0</v>
          </cell>
          <cell r="G68">
            <v>0</v>
          </cell>
          <cell r="I68">
            <v>42569</v>
          </cell>
          <cell r="J68">
            <v>744.9575000000001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425</v>
          </cell>
          <cell r="F69">
            <v>425</v>
          </cell>
          <cell r="G69">
            <v>0</v>
          </cell>
          <cell r="I69">
            <v>425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24360</v>
          </cell>
          <cell r="E70">
            <v>0</v>
          </cell>
          <cell r="F70">
            <v>0</v>
          </cell>
          <cell r="G70">
            <v>0</v>
          </cell>
          <cell r="I70">
            <v>24360</v>
          </cell>
          <cell r="J70">
            <v>426.30000000000007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523</v>
          </cell>
          <cell r="E71">
            <v>0</v>
          </cell>
          <cell r="F71">
            <v>0</v>
          </cell>
          <cell r="G71">
            <v>0</v>
          </cell>
          <cell r="I71">
            <v>523</v>
          </cell>
          <cell r="J71">
            <v>9.1525000000000016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1083</v>
          </cell>
          <cell r="E72">
            <v>0</v>
          </cell>
          <cell r="F72">
            <v>0</v>
          </cell>
          <cell r="G72">
            <v>0</v>
          </cell>
          <cell r="I72">
            <v>1083</v>
          </cell>
          <cell r="J72">
            <v>18.952500000000001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3017</v>
          </cell>
          <cell r="E73">
            <v>0</v>
          </cell>
          <cell r="F73">
            <v>0</v>
          </cell>
          <cell r="G73">
            <v>0</v>
          </cell>
          <cell r="I73">
            <v>3017</v>
          </cell>
          <cell r="J73">
            <v>52.797500000000007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I75">
            <v>0</v>
          </cell>
          <cell r="J75">
            <v>0</v>
          </cell>
        </row>
        <row r="76">
          <cell r="A76">
            <v>4071</v>
          </cell>
          <cell r="B76" t="str">
            <v>RUS</v>
          </cell>
          <cell r="C76" t="str">
            <v>CATEGORIA G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I76">
            <v>0</v>
          </cell>
          <cell r="J76">
            <v>0</v>
          </cell>
        </row>
        <row r="77">
          <cell r="A77">
            <v>4081</v>
          </cell>
          <cell r="B77" t="str">
            <v>RUS</v>
          </cell>
          <cell r="C77" t="str">
            <v>CATEGORIA H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6550034</v>
          </cell>
          <cell r="E79">
            <v>0</v>
          </cell>
          <cell r="F79">
            <v>0</v>
          </cell>
          <cell r="G79">
            <v>0</v>
          </cell>
          <cell r="I79">
            <v>6550034</v>
          </cell>
          <cell r="J79">
            <v>114625.59500000002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7383</v>
          </cell>
          <cell r="E80">
            <v>0</v>
          </cell>
          <cell r="F80">
            <v>0</v>
          </cell>
          <cell r="G80">
            <v>0</v>
          </cell>
          <cell r="I80">
            <v>7383</v>
          </cell>
          <cell r="J80">
            <v>129.20250000000001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6796</v>
          </cell>
          <cell r="E81">
            <v>0</v>
          </cell>
          <cell r="F81">
            <v>0</v>
          </cell>
          <cell r="G81">
            <v>0</v>
          </cell>
          <cell r="I81">
            <v>6796</v>
          </cell>
          <cell r="J81">
            <v>118.93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7725</v>
          </cell>
          <cell r="E82">
            <v>0</v>
          </cell>
          <cell r="F82">
            <v>0</v>
          </cell>
          <cell r="G82">
            <v>0</v>
          </cell>
          <cell r="I82">
            <v>7725</v>
          </cell>
          <cell r="J82">
            <v>135.1875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4196</v>
          </cell>
          <cell r="E83">
            <v>0</v>
          </cell>
          <cell r="F83">
            <v>0</v>
          </cell>
          <cell r="G83">
            <v>0</v>
          </cell>
          <cell r="I83">
            <v>4196</v>
          </cell>
          <cell r="J83">
            <v>73.430000000000007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19385</v>
          </cell>
          <cell r="E84">
            <v>0</v>
          </cell>
          <cell r="F84">
            <v>0</v>
          </cell>
          <cell r="G84">
            <v>0</v>
          </cell>
          <cell r="I84">
            <v>19385</v>
          </cell>
          <cell r="J84">
            <v>339.23750000000001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1910</v>
          </cell>
          <cell r="E85">
            <v>0</v>
          </cell>
          <cell r="F85">
            <v>0</v>
          </cell>
          <cell r="G85">
            <v>0</v>
          </cell>
          <cell r="I85">
            <v>1910</v>
          </cell>
          <cell r="J85">
            <v>33.425000000000004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2405</v>
          </cell>
          <cell r="E86">
            <v>0</v>
          </cell>
          <cell r="F86">
            <v>0</v>
          </cell>
          <cell r="G86">
            <v>0</v>
          </cell>
          <cell r="I86">
            <v>2405</v>
          </cell>
          <cell r="J86">
            <v>42.087500000000006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474</v>
          </cell>
          <cell r="E87">
            <v>0</v>
          </cell>
          <cell r="F87">
            <v>0</v>
          </cell>
          <cell r="G87">
            <v>0</v>
          </cell>
          <cell r="I87">
            <v>474</v>
          </cell>
          <cell r="J87">
            <v>8.2949999999999999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631</v>
          </cell>
          <cell r="E88">
            <v>0</v>
          </cell>
          <cell r="F88">
            <v>0</v>
          </cell>
          <cell r="G88">
            <v>0</v>
          </cell>
          <cell r="I88">
            <v>631</v>
          </cell>
          <cell r="J88">
            <v>11.0425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589866.19999999995</v>
          </cell>
          <cell r="E89">
            <v>0</v>
          </cell>
          <cell r="F89">
            <v>0</v>
          </cell>
          <cell r="G89">
            <v>0</v>
          </cell>
          <cell r="I89">
            <v>589866.19999999995</v>
          </cell>
          <cell r="J89">
            <v>10322.6585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5091</v>
          </cell>
          <cell r="E90">
            <v>0</v>
          </cell>
          <cell r="F90">
            <v>0</v>
          </cell>
          <cell r="G90">
            <v>0</v>
          </cell>
          <cell r="I90">
            <v>5091</v>
          </cell>
          <cell r="J90">
            <v>89.092500000000015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658</v>
          </cell>
          <cell r="E91">
            <v>0</v>
          </cell>
          <cell r="F91">
            <v>0</v>
          </cell>
          <cell r="G91">
            <v>0</v>
          </cell>
          <cell r="I91">
            <v>658</v>
          </cell>
          <cell r="J91">
            <v>11.515000000000001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5573</v>
          </cell>
          <cell r="E92">
            <v>0</v>
          </cell>
          <cell r="F92">
            <v>0</v>
          </cell>
          <cell r="G92">
            <v>0</v>
          </cell>
          <cell r="I92">
            <v>5573</v>
          </cell>
          <cell r="J92">
            <v>97.527500000000003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I93">
            <v>0</v>
          </cell>
          <cell r="J93">
            <v>0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18791</v>
          </cell>
          <cell r="E94">
            <v>0</v>
          </cell>
          <cell r="F94">
            <v>0</v>
          </cell>
          <cell r="G94">
            <v>0</v>
          </cell>
          <cell r="I94">
            <v>18791</v>
          </cell>
          <cell r="J94">
            <v>328.84250000000003</v>
          </cell>
        </row>
        <row r="95">
          <cell r="A95">
            <v>5056</v>
          </cell>
          <cell r="B95" t="str">
            <v>FONAVI</v>
          </cell>
          <cell r="D95">
            <v>36998</v>
          </cell>
          <cell r="E95">
            <v>0</v>
          </cell>
          <cell r="F95">
            <v>0</v>
          </cell>
          <cell r="G95">
            <v>0</v>
          </cell>
          <cell r="I95">
            <v>36998</v>
          </cell>
          <cell r="J95">
            <v>647.46500000000003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61153</v>
          </cell>
          <cell r="E96">
            <v>0</v>
          </cell>
          <cell r="F96">
            <v>0</v>
          </cell>
          <cell r="G96">
            <v>0</v>
          </cell>
          <cell r="I96">
            <v>61153</v>
          </cell>
          <cell r="J96">
            <v>1070.1775</v>
          </cell>
        </row>
        <row r="97">
          <cell r="A97">
            <v>5058</v>
          </cell>
          <cell r="B97" t="str">
            <v>FONAVI</v>
          </cell>
          <cell r="C97" t="str">
            <v>FONAVI-RESIT-LEY No, 27681</v>
          </cell>
          <cell r="D97">
            <v>231780.25</v>
          </cell>
          <cell r="E97">
            <v>0</v>
          </cell>
          <cell r="F97">
            <v>0</v>
          </cell>
          <cell r="G97">
            <v>0</v>
          </cell>
          <cell r="I97">
            <v>231780.25</v>
          </cell>
          <cell r="J97">
            <v>4056.1543750000005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3624</v>
          </cell>
          <cell r="E98">
            <v>0</v>
          </cell>
          <cell r="F98">
            <v>0</v>
          </cell>
          <cell r="G98">
            <v>0</v>
          </cell>
          <cell r="I98">
            <v>3624</v>
          </cell>
          <cell r="J98">
            <v>63.420000000000009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I99">
            <v>0</v>
          </cell>
          <cell r="J99">
            <v>0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383952.9</v>
          </cell>
          <cell r="E101">
            <v>2176</v>
          </cell>
          <cell r="F101">
            <v>2176</v>
          </cell>
          <cell r="G101">
            <v>0</v>
          </cell>
          <cell r="I101">
            <v>386128.9</v>
          </cell>
          <cell r="J101">
            <v>6719.1757500000012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18088.849999999999</v>
          </cell>
          <cell r="E102">
            <v>736</v>
          </cell>
          <cell r="F102">
            <v>736</v>
          </cell>
          <cell r="G102">
            <v>0</v>
          </cell>
          <cell r="I102">
            <v>18824.849999999999</v>
          </cell>
          <cell r="J102">
            <v>316.55487499999998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8711</v>
          </cell>
          <cell r="E103">
            <v>0</v>
          </cell>
          <cell r="F103">
            <v>0</v>
          </cell>
          <cell r="G103">
            <v>0</v>
          </cell>
          <cell r="I103">
            <v>8711</v>
          </cell>
          <cell r="J103">
            <v>152.44250000000002</v>
          </cell>
        </row>
        <row r="104">
          <cell r="A104">
            <v>5084</v>
          </cell>
          <cell r="B104" t="str">
            <v>IES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I104">
            <v>0</v>
          </cell>
          <cell r="J104">
            <v>0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3254</v>
          </cell>
          <cell r="E105">
            <v>0</v>
          </cell>
          <cell r="F105">
            <v>0</v>
          </cell>
          <cell r="G105">
            <v>0</v>
          </cell>
          <cell r="I105">
            <v>3254</v>
          </cell>
          <cell r="J105">
            <v>56.945000000000007</v>
          </cell>
        </row>
        <row r="106">
          <cell r="A106">
            <v>6012</v>
          </cell>
          <cell r="B106" t="str">
            <v>MULTAS</v>
          </cell>
          <cell r="D106">
            <v>27399.19</v>
          </cell>
          <cell r="E106">
            <v>0</v>
          </cell>
          <cell r="F106">
            <v>0</v>
          </cell>
          <cell r="G106">
            <v>0</v>
          </cell>
          <cell r="I106">
            <v>27399.19</v>
          </cell>
          <cell r="J106">
            <v>479.48582500000003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8</v>
          </cell>
          <cell r="E107">
            <v>0</v>
          </cell>
          <cell r="F107">
            <v>0</v>
          </cell>
          <cell r="G107">
            <v>0</v>
          </cell>
          <cell r="I107">
            <v>8</v>
          </cell>
          <cell r="J107">
            <v>0.14000000000000001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I108">
            <v>0</v>
          </cell>
          <cell r="J108">
            <v>0</v>
          </cell>
        </row>
        <row r="109">
          <cell r="A109">
            <v>6015</v>
          </cell>
          <cell r="B109" t="str">
            <v>MULTAS</v>
          </cell>
          <cell r="D109">
            <v>30</v>
          </cell>
          <cell r="E109">
            <v>0</v>
          </cell>
          <cell r="F109">
            <v>0</v>
          </cell>
          <cell r="G109">
            <v>0</v>
          </cell>
          <cell r="I109">
            <v>30</v>
          </cell>
          <cell r="J109">
            <v>0.52500000000000002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18415</v>
          </cell>
          <cell r="E110">
            <v>0</v>
          </cell>
          <cell r="F110">
            <v>0</v>
          </cell>
          <cell r="G110">
            <v>0</v>
          </cell>
          <cell r="I110">
            <v>18415</v>
          </cell>
          <cell r="J110">
            <v>322.26250000000005</v>
          </cell>
        </row>
        <row r="111">
          <cell r="A111">
            <v>6017</v>
          </cell>
          <cell r="B111" t="str">
            <v>MULTAS</v>
          </cell>
          <cell r="D111">
            <v>17</v>
          </cell>
          <cell r="E111">
            <v>0</v>
          </cell>
          <cell r="F111">
            <v>0</v>
          </cell>
          <cell r="G111">
            <v>0</v>
          </cell>
          <cell r="I111">
            <v>17</v>
          </cell>
          <cell r="J111">
            <v>0.29750000000000004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180602</v>
          </cell>
          <cell r="E112">
            <v>1329</v>
          </cell>
          <cell r="F112">
            <v>1431</v>
          </cell>
          <cell r="G112">
            <v>0</v>
          </cell>
          <cell r="I112">
            <v>182033</v>
          </cell>
          <cell r="J112">
            <v>3160.5350000000003</v>
          </cell>
        </row>
        <row r="113">
          <cell r="A113">
            <v>6019</v>
          </cell>
          <cell r="B113" t="str">
            <v>MULTAS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J113">
            <v>0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982</v>
          </cell>
          <cell r="E114">
            <v>0</v>
          </cell>
          <cell r="F114">
            <v>0</v>
          </cell>
          <cell r="G114">
            <v>0</v>
          </cell>
          <cell r="I114">
            <v>982</v>
          </cell>
          <cell r="J114">
            <v>17.185000000000002</v>
          </cell>
        </row>
        <row r="115">
          <cell r="A115">
            <v>6022</v>
          </cell>
          <cell r="B115" t="str">
            <v>MULTAS</v>
          </cell>
          <cell r="D115">
            <v>2752</v>
          </cell>
          <cell r="E115">
            <v>0</v>
          </cell>
          <cell r="F115">
            <v>0</v>
          </cell>
          <cell r="G115">
            <v>0</v>
          </cell>
          <cell r="I115">
            <v>2752</v>
          </cell>
          <cell r="J115">
            <v>48.160000000000004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73520.52</v>
          </cell>
          <cell r="E116">
            <v>0</v>
          </cell>
          <cell r="F116">
            <v>0</v>
          </cell>
          <cell r="G116">
            <v>0</v>
          </cell>
          <cell r="I116">
            <v>73520.52</v>
          </cell>
          <cell r="J116">
            <v>1286.6091000000001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17</v>
          </cell>
          <cell r="E117">
            <v>0</v>
          </cell>
          <cell r="F117">
            <v>0</v>
          </cell>
          <cell r="G117">
            <v>0</v>
          </cell>
          <cell r="I117">
            <v>17</v>
          </cell>
          <cell r="J117">
            <v>0.29750000000000004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444914.02</v>
          </cell>
          <cell r="E118">
            <v>5847</v>
          </cell>
          <cell r="F118">
            <v>5847</v>
          </cell>
          <cell r="G118">
            <v>0</v>
          </cell>
          <cell r="I118">
            <v>450761.02</v>
          </cell>
          <cell r="J118">
            <v>7785.9953500000011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  <cell r="J119">
            <v>0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1930</v>
          </cell>
          <cell r="E121">
            <v>0</v>
          </cell>
          <cell r="F121">
            <v>0</v>
          </cell>
          <cell r="G121">
            <v>0</v>
          </cell>
          <cell r="I121">
            <v>1930</v>
          </cell>
          <cell r="J121">
            <v>33.775000000000006</v>
          </cell>
        </row>
        <row r="122">
          <cell r="A122">
            <v>6029</v>
          </cell>
          <cell r="B122" t="str">
            <v>MULTAS</v>
          </cell>
          <cell r="D122">
            <v>69</v>
          </cell>
          <cell r="E122">
            <v>0</v>
          </cell>
          <cell r="F122">
            <v>0</v>
          </cell>
          <cell r="G122">
            <v>0</v>
          </cell>
          <cell r="I122">
            <v>69</v>
          </cell>
          <cell r="J122">
            <v>1.2075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38064</v>
          </cell>
          <cell r="E123">
            <v>0</v>
          </cell>
          <cell r="F123">
            <v>0</v>
          </cell>
          <cell r="G123">
            <v>0</v>
          </cell>
          <cell r="I123">
            <v>38064</v>
          </cell>
          <cell r="J123">
            <v>666.12000000000012</v>
          </cell>
        </row>
        <row r="124">
          <cell r="A124">
            <v>6032</v>
          </cell>
          <cell r="B124" t="str">
            <v>MULTAS</v>
          </cell>
          <cell r="D124">
            <v>31802.799999999999</v>
          </cell>
          <cell r="E124">
            <v>1946</v>
          </cell>
          <cell r="F124">
            <v>1946</v>
          </cell>
          <cell r="G124">
            <v>0</v>
          </cell>
          <cell r="I124">
            <v>33748.800000000003</v>
          </cell>
          <cell r="J124">
            <v>556.54900000000009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8666.91</v>
          </cell>
          <cell r="E125">
            <v>0</v>
          </cell>
          <cell r="F125">
            <v>0</v>
          </cell>
          <cell r="G125">
            <v>0</v>
          </cell>
          <cell r="I125">
            <v>8666.91</v>
          </cell>
          <cell r="J125">
            <v>151.67092500000001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I126">
            <v>0</v>
          </cell>
          <cell r="J126">
            <v>0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263150.45</v>
          </cell>
          <cell r="E127">
            <v>3974</v>
          </cell>
          <cell r="F127">
            <v>3974</v>
          </cell>
          <cell r="G127">
            <v>0</v>
          </cell>
          <cell r="I127">
            <v>267124.45</v>
          </cell>
          <cell r="J127">
            <v>4605.1328750000002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I128">
            <v>0</v>
          </cell>
          <cell r="J128">
            <v>0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>
            <v>0</v>
          </cell>
        </row>
        <row r="130">
          <cell r="A130">
            <v>6038</v>
          </cell>
          <cell r="B130" t="str">
            <v>MULTAS</v>
          </cell>
          <cell r="D130">
            <v>5855</v>
          </cell>
          <cell r="E130">
            <v>0</v>
          </cell>
          <cell r="F130">
            <v>0</v>
          </cell>
          <cell r="G130">
            <v>0</v>
          </cell>
          <cell r="I130">
            <v>5855</v>
          </cell>
          <cell r="J130">
            <v>102.46250000000001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3413039.39</v>
          </cell>
          <cell r="E132">
            <v>14308</v>
          </cell>
          <cell r="F132">
            <v>14308</v>
          </cell>
          <cell r="G132">
            <v>0</v>
          </cell>
          <cell r="I132">
            <v>3427347.39</v>
          </cell>
          <cell r="J132">
            <v>59728.189325000007</v>
          </cell>
        </row>
        <row r="133">
          <cell r="A133">
            <v>6042</v>
          </cell>
          <cell r="B133" t="str">
            <v>MULTAS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I133">
            <v>0</v>
          </cell>
          <cell r="J133">
            <v>0</v>
          </cell>
        </row>
        <row r="134">
          <cell r="A134">
            <v>6043</v>
          </cell>
          <cell r="B134" t="str">
            <v>MULTAS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I134">
            <v>0</v>
          </cell>
          <cell r="J134">
            <v>0</v>
          </cell>
        </row>
        <row r="135">
          <cell r="A135">
            <v>6044</v>
          </cell>
          <cell r="B135" t="str">
            <v>MULTAS</v>
          </cell>
          <cell r="D135">
            <v>136</v>
          </cell>
          <cell r="E135">
            <v>0</v>
          </cell>
          <cell r="F135">
            <v>0</v>
          </cell>
          <cell r="G135">
            <v>0</v>
          </cell>
          <cell r="I135">
            <v>136</v>
          </cell>
          <cell r="J135">
            <v>2.3800000000000003</v>
          </cell>
        </row>
        <row r="136">
          <cell r="A136">
            <v>6045</v>
          </cell>
          <cell r="B136" t="str">
            <v>MULTAS</v>
          </cell>
          <cell r="D136">
            <v>274</v>
          </cell>
          <cell r="E136">
            <v>0</v>
          </cell>
          <cell r="F136">
            <v>0</v>
          </cell>
          <cell r="G136">
            <v>0</v>
          </cell>
          <cell r="I136">
            <v>274</v>
          </cell>
          <cell r="J136">
            <v>4.7950000000000008</v>
          </cell>
        </row>
        <row r="137">
          <cell r="A137">
            <v>6046</v>
          </cell>
          <cell r="B137" t="str">
            <v>MULTAS</v>
          </cell>
          <cell r="D137">
            <v>141220.37</v>
          </cell>
          <cell r="E137">
            <v>0</v>
          </cell>
          <cell r="F137">
            <v>0</v>
          </cell>
          <cell r="G137">
            <v>0</v>
          </cell>
          <cell r="I137">
            <v>141220.37</v>
          </cell>
          <cell r="J137">
            <v>2471.356475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457693.71</v>
          </cell>
          <cell r="E141">
            <v>18172</v>
          </cell>
          <cell r="F141">
            <v>18172</v>
          </cell>
          <cell r="G141">
            <v>0</v>
          </cell>
          <cell r="I141">
            <v>475865.71</v>
          </cell>
          <cell r="J141">
            <v>8009.6399250000013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15102</v>
          </cell>
          <cell r="E150">
            <v>6641</v>
          </cell>
          <cell r="F150">
            <v>6641</v>
          </cell>
          <cell r="G150">
            <v>0</v>
          </cell>
          <cell r="I150">
            <v>21743</v>
          </cell>
          <cell r="J150">
            <v>264.28500000000003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16</v>
          </cell>
          <cell r="E152">
            <v>0</v>
          </cell>
          <cell r="F152">
            <v>0</v>
          </cell>
          <cell r="G152">
            <v>0</v>
          </cell>
          <cell r="I152">
            <v>16</v>
          </cell>
          <cell r="J152">
            <v>0.28000000000000003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24289</v>
          </cell>
          <cell r="E153">
            <v>735</v>
          </cell>
          <cell r="F153">
            <v>735</v>
          </cell>
          <cell r="G153">
            <v>0</v>
          </cell>
          <cell r="I153">
            <v>25024</v>
          </cell>
          <cell r="J153">
            <v>425.05750000000006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193870.05</v>
          </cell>
          <cell r="E159">
            <v>5941</v>
          </cell>
          <cell r="F159">
            <v>5941</v>
          </cell>
          <cell r="G159">
            <v>0</v>
          </cell>
          <cell r="I159">
            <v>199811.05</v>
          </cell>
          <cell r="J159">
            <v>3392.7258750000001</v>
          </cell>
        </row>
        <row r="160">
          <cell r="A160">
            <v>6072</v>
          </cell>
          <cell r="B160" t="str">
            <v>MULTAS</v>
          </cell>
          <cell r="D160">
            <v>13924</v>
          </cell>
          <cell r="E160">
            <v>0</v>
          </cell>
          <cell r="F160">
            <v>0</v>
          </cell>
          <cell r="G160">
            <v>0</v>
          </cell>
          <cell r="I160">
            <v>13924</v>
          </cell>
          <cell r="J160">
            <v>243.67000000000002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5206</v>
          </cell>
          <cell r="E161">
            <v>0</v>
          </cell>
          <cell r="F161">
            <v>0</v>
          </cell>
          <cell r="G161">
            <v>0</v>
          </cell>
          <cell r="I161">
            <v>5206</v>
          </cell>
          <cell r="J161">
            <v>91.105000000000004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21695</v>
          </cell>
          <cell r="E162">
            <v>727</v>
          </cell>
          <cell r="F162">
            <v>727</v>
          </cell>
          <cell r="G162">
            <v>0</v>
          </cell>
          <cell r="I162">
            <v>22422</v>
          </cell>
          <cell r="J162">
            <v>379.66250000000002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174407.51</v>
          </cell>
          <cell r="E163">
            <v>0</v>
          </cell>
          <cell r="F163">
            <v>0</v>
          </cell>
          <cell r="G163">
            <v>0</v>
          </cell>
          <cell r="I163">
            <v>174407.51</v>
          </cell>
          <cell r="J163">
            <v>3052.1314250000005</v>
          </cell>
        </row>
        <row r="164">
          <cell r="A164">
            <v>6076</v>
          </cell>
          <cell r="B164" t="str">
            <v>MULTAS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I164">
            <v>0</v>
          </cell>
          <cell r="J164">
            <v>0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89</v>
          </cell>
          <cell r="E166">
            <v>0</v>
          </cell>
          <cell r="F166">
            <v>0</v>
          </cell>
          <cell r="G166">
            <v>0</v>
          </cell>
          <cell r="I166">
            <v>89</v>
          </cell>
          <cell r="J166">
            <v>1.5575000000000001</v>
          </cell>
        </row>
        <row r="167">
          <cell r="A167">
            <v>6079</v>
          </cell>
          <cell r="B167" t="str">
            <v>MULTAS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51469.270000000004</v>
          </cell>
          <cell r="E168">
            <v>0</v>
          </cell>
          <cell r="F168">
            <v>0</v>
          </cell>
          <cell r="G168">
            <v>0</v>
          </cell>
          <cell r="I168">
            <v>51469.270000000004</v>
          </cell>
          <cell r="J168">
            <v>900.7122250000001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4924</v>
          </cell>
          <cell r="E170">
            <v>0</v>
          </cell>
          <cell r="F170">
            <v>0</v>
          </cell>
          <cell r="G170">
            <v>0</v>
          </cell>
          <cell r="I170">
            <v>4924</v>
          </cell>
          <cell r="J170">
            <v>86.17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175177.91</v>
          </cell>
          <cell r="E171">
            <v>3312</v>
          </cell>
          <cell r="F171">
            <v>3312</v>
          </cell>
          <cell r="G171">
            <v>0</v>
          </cell>
          <cell r="I171">
            <v>178489.91</v>
          </cell>
          <cell r="J171">
            <v>3065.6134250000005</v>
          </cell>
        </row>
        <row r="172">
          <cell r="A172">
            <v>6085</v>
          </cell>
          <cell r="B172" t="str">
            <v>MULTAS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I172">
            <v>0</v>
          </cell>
          <cell r="J172">
            <v>0</v>
          </cell>
        </row>
        <row r="173">
          <cell r="A173">
            <v>6086</v>
          </cell>
          <cell r="B173" t="str">
            <v>MULTAS</v>
          </cell>
          <cell r="D173">
            <v>358</v>
          </cell>
          <cell r="E173">
            <v>0</v>
          </cell>
          <cell r="F173">
            <v>0</v>
          </cell>
          <cell r="G173">
            <v>0</v>
          </cell>
          <cell r="I173">
            <v>358</v>
          </cell>
          <cell r="J173">
            <v>6.2650000000000006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42700</v>
          </cell>
          <cell r="E176">
            <v>0</v>
          </cell>
          <cell r="F176">
            <v>0</v>
          </cell>
          <cell r="G176">
            <v>0</v>
          </cell>
          <cell r="I176">
            <v>42700</v>
          </cell>
          <cell r="J176">
            <v>747.25000000000011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7479215.5800000001</v>
          </cell>
          <cell r="E177">
            <v>39371</v>
          </cell>
          <cell r="F177">
            <v>39371</v>
          </cell>
          <cell r="G177">
            <v>0</v>
          </cell>
          <cell r="I177">
            <v>7518586.5800000001</v>
          </cell>
          <cell r="J177">
            <v>130886.27265000001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2781</v>
          </cell>
          <cell r="E179">
            <v>0</v>
          </cell>
          <cell r="F179">
            <v>0</v>
          </cell>
          <cell r="G179">
            <v>0</v>
          </cell>
          <cell r="I179">
            <v>2781</v>
          </cell>
          <cell r="J179">
            <v>48.667500000000004</v>
          </cell>
        </row>
        <row r="180">
          <cell r="A180">
            <v>6094</v>
          </cell>
          <cell r="B180" t="str">
            <v>MULTAS</v>
          </cell>
          <cell r="D180">
            <v>626</v>
          </cell>
          <cell r="E180">
            <v>0</v>
          </cell>
          <cell r="F180">
            <v>0</v>
          </cell>
          <cell r="G180">
            <v>0</v>
          </cell>
          <cell r="I180">
            <v>626</v>
          </cell>
          <cell r="J180">
            <v>10.955000000000002</v>
          </cell>
        </row>
        <row r="181">
          <cell r="A181">
            <v>6095</v>
          </cell>
          <cell r="B181" t="str">
            <v>MULTAS</v>
          </cell>
          <cell r="D181">
            <v>138</v>
          </cell>
          <cell r="E181">
            <v>0</v>
          </cell>
          <cell r="F181">
            <v>0</v>
          </cell>
          <cell r="G181">
            <v>0</v>
          </cell>
          <cell r="I181">
            <v>138</v>
          </cell>
          <cell r="J181">
            <v>2.415</v>
          </cell>
        </row>
        <row r="182">
          <cell r="A182">
            <v>6096</v>
          </cell>
          <cell r="B182" t="str">
            <v>MULTAS</v>
          </cell>
          <cell r="D182">
            <v>16589.2</v>
          </cell>
          <cell r="E182">
            <v>0</v>
          </cell>
          <cell r="F182">
            <v>0</v>
          </cell>
          <cell r="G182">
            <v>0</v>
          </cell>
          <cell r="I182">
            <v>16589.2</v>
          </cell>
          <cell r="J182">
            <v>290.31100000000004</v>
          </cell>
        </row>
        <row r="183">
          <cell r="A183">
            <v>6097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6098</v>
          </cell>
          <cell r="B184" t="str">
            <v>MULTAS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I184">
            <v>0</v>
          </cell>
          <cell r="J184">
            <v>0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96817.209999999992</v>
          </cell>
          <cell r="E186">
            <v>0</v>
          </cell>
          <cell r="F186">
            <v>0</v>
          </cell>
          <cell r="G186">
            <v>0</v>
          </cell>
          <cell r="I186">
            <v>96817.209999999992</v>
          </cell>
          <cell r="J186">
            <v>1694.3011750000001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I191">
            <v>0</v>
          </cell>
          <cell r="J191">
            <v>0</v>
          </cell>
        </row>
        <row r="192">
          <cell r="A192">
            <v>6107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878967.99999999988</v>
          </cell>
          <cell r="E195">
            <v>29950</v>
          </cell>
          <cell r="F195">
            <v>29950</v>
          </cell>
          <cell r="G195">
            <v>0</v>
          </cell>
          <cell r="I195">
            <v>908917.99999999988</v>
          </cell>
          <cell r="J195">
            <v>15381.939999999999</v>
          </cell>
        </row>
        <row r="196">
          <cell r="A196">
            <v>6113</v>
          </cell>
          <cell r="B196" t="str">
            <v>MULTAS</v>
          </cell>
          <cell r="D196">
            <v>2702</v>
          </cell>
          <cell r="E196">
            <v>0</v>
          </cell>
          <cell r="F196">
            <v>0</v>
          </cell>
          <cell r="G196">
            <v>0</v>
          </cell>
          <cell r="I196">
            <v>2702</v>
          </cell>
          <cell r="J196">
            <v>47.285000000000004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I197">
            <v>0</v>
          </cell>
          <cell r="J197">
            <v>0</v>
          </cell>
        </row>
        <row r="198">
          <cell r="A198">
            <v>6115</v>
          </cell>
          <cell r="B198" t="str">
            <v>MULTAS</v>
          </cell>
          <cell r="C198" t="str">
            <v>NO EXHIB. EN LUGAR VISIB.SUJE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83</v>
          </cell>
          <cell r="E199">
            <v>0</v>
          </cell>
          <cell r="F199">
            <v>0</v>
          </cell>
          <cell r="G199">
            <v>0</v>
          </cell>
          <cell r="I199">
            <v>83</v>
          </cell>
          <cell r="J199">
            <v>1.4525000000000001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174</v>
          </cell>
          <cell r="E200">
            <v>0</v>
          </cell>
          <cell r="F200">
            <v>0</v>
          </cell>
          <cell r="G200">
            <v>0</v>
          </cell>
          <cell r="I200">
            <v>174</v>
          </cell>
          <cell r="J200">
            <v>3.0450000000000004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252319.30000000002</v>
          </cell>
          <cell r="E202">
            <v>0</v>
          </cell>
          <cell r="F202">
            <v>0</v>
          </cell>
          <cell r="G202">
            <v>0</v>
          </cell>
          <cell r="I202">
            <v>252319.30000000002</v>
          </cell>
          <cell r="J202">
            <v>4415.5877500000006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6125</v>
          </cell>
          <cell r="B204" t="str">
            <v>MULTAS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651454</v>
          </cell>
          <cell r="E205">
            <v>0</v>
          </cell>
          <cell r="F205">
            <v>0</v>
          </cell>
          <cell r="G205">
            <v>0</v>
          </cell>
          <cell r="I205">
            <v>651454</v>
          </cell>
          <cell r="J205">
            <v>11400.445000000002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78</v>
          </cell>
          <cell r="E206">
            <v>0</v>
          </cell>
          <cell r="F206">
            <v>0</v>
          </cell>
          <cell r="G206">
            <v>0</v>
          </cell>
          <cell r="I206">
            <v>78</v>
          </cell>
          <cell r="J206">
            <v>1.3650000000000002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560</v>
          </cell>
          <cell r="E207">
            <v>0</v>
          </cell>
          <cell r="F207">
            <v>0</v>
          </cell>
          <cell r="G207">
            <v>0</v>
          </cell>
          <cell r="I207">
            <v>560</v>
          </cell>
          <cell r="J207">
            <v>9.8000000000000007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253</v>
          </cell>
          <cell r="E208">
            <v>0</v>
          </cell>
          <cell r="F208">
            <v>0</v>
          </cell>
          <cell r="G208">
            <v>0</v>
          </cell>
          <cell r="I208">
            <v>253</v>
          </cell>
          <cell r="J208">
            <v>4.4275000000000002</v>
          </cell>
        </row>
        <row r="209">
          <cell r="A209">
            <v>6172</v>
          </cell>
          <cell r="B209" t="str">
            <v>MULTAS</v>
          </cell>
          <cell r="C209" t="str">
            <v>PROV EFECTUA RETIRO SIN DPTO</v>
          </cell>
          <cell r="D209">
            <v>619</v>
          </cell>
          <cell r="E209">
            <v>0</v>
          </cell>
          <cell r="F209">
            <v>0</v>
          </cell>
          <cell r="G209">
            <v>0</v>
          </cell>
          <cell r="I209">
            <v>619</v>
          </cell>
          <cell r="J209">
            <v>10.832500000000001</v>
          </cell>
        </row>
        <row r="210">
          <cell r="A210">
            <v>6171</v>
          </cell>
          <cell r="B210" t="str">
            <v>MULTAS</v>
          </cell>
          <cell r="C210" t="str">
            <v>ADQUI SIN DPTO-LEY No.27877</v>
          </cell>
          <cell r="D210">
            <v>13896</v>
          </cell>
          <cell r="E210">
            <v>0</v>
          </cell>
          <cell r="F210">
            <v>0</v>
          </cell>
          <cell r="G210">
            <v>0</v>
          </cell>
          <cell r="I210">
            <v>13896</v>
          </cell>
          <cell r="J210">
            <v>243.18000000000004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6550</v>
          </cell>
          <cell r="E211">
            <v>0</v>
          </cell>
          <cell r="F211">
            <v>0</v>
          </cell>
          <cell r="G211">
            <v>0</v>
          </cell>
          <cell r="I211">
            <v>6550</v>
          </cell>
          <cell r="J211">
            <v>114.62500000000001</v>
          </cell>
        </row>
        <row r="212">
          <cell r="A212">
            <v>6174</v>
          </cell>
          <cell r="B212" t="str">
            <v>MULTAS</v>
          </cell>
          <cell r="C212" t="str">
            <v>SUJ CTA PROV ENTREG BIEN SIN DP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I212">
            <v>0</v>
          </cell>
          <cell r="J212">
            <v>0</v>
          </cell>
        </row>
        <row r="213">
          <cell r="A213">
            <v>6175</v>
          </cell>
          <cell r="B213" t="str">
            <v>MULTAS</v>
          </cell>
          <cell r="C213" t="str">
            <v>SUJ.NO CUMPLE DEPOS.</v>
          </cell>
          <cell r="D213">
            <v>527320.4</v>
          </cell>
          <cell r="E213">
            <v>10665</v>
          </cell>
          <cell r="F213">
            <v>10665</v>
          </cell>
          <cell r="G213">
            <v>0</v>
          </cell>
          <cell r="I213">
            <v>537985.4</v>
          </cell>
          <cell r="J213">
            <v>9228.1070000000018</v>
          </cell>
        </row>
        <row r="214">
          <cell r="A214">
            <v>6176</v>
          </cell>
          <cell r="B214" t="str">
            <v>MULTAS</v>
          </cell>
          <cell r="C214" t="str">
            <v>PROV.PERM.TRASL.SIN DEPOS.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I214">
            <v>0</v>
          </cell>
          <cell r="J214">
            <v>0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588</v>
          </cell>
          <cell r="E215">
            <v>0</v>
          </cell>
          <cell r="F215">
            <v>0</v>
          </cell>
          <cell r="G215">
            <v>0</v>
          </cell>
          <cell r="I215">
            <v>588</v>
          </cell>
          <cell r="J215">
            <v>10.290000000000001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I216">
            <v>0</v>
          </cell>
          <cell r="J216">
            <v>0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I217">
            <v>0</v>
          </cell>
          <cell r="J217">
            <v>0</v>
          </cell>
        </row>
        <row r="218">
          <cell r="A218">
            <v>6531</v>
          </cell>
          <cell r="B218" t="str">
            <v>MULTAS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I219">
            <v>0</v>
          </cell>
          <cell r="J219">
            <v>0</v>
          </cell>
        </row>
        <row r="220">
          <cell r="A220">
            <v>6841</v>
          </cell>
          <cell r="B220" t="str">
            <v>MULTAS</v>
          </cell>
          <cell r="D220">
            <v>554</v>
          </cell>
          <cell r="E220">
            <v>0</v>
          </cell>
          <cell r="F220">
            <v>0</v>
          </cell>
          <cell r="G220">
            <v>0</v>
          </cell>
          <cell r="I220">
            <v>554</v>
          </cell>
          <cell r="J220">
            <v>9.6950000000000003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868</v>
          </cell>
          <cell r="E223">
            <v>0</v>
          </cell>
          <cell r="F223">
            <v>0</v>
          </cell>
          <cell r="G223">
            <v>0</v>
          </cell>
          <cell r="I223">
            <v>868</v>
          </cell>
          <cell r="J223">
            <v>15.190000000000001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16452275</v>
          </cell>
          <cell r="E224">
            <v>0</v>
          </cell>
          <cell r="F224">
            <v>0</v>
          </cell>
          <cell r="G224">
            <v>0</v>
          </cell>
          <cell r="I224">
            <v>16452275</v>
          </cell>
          <cell r="J224">
            <v>32904.550000000003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23966.5</v>
          </cell>
          <cell r="E225">
            <v>0</v>
          </cell>
          <cell r="F225">
            <v>0</v>
          </cell>
          <cell r="G225">
            <v>0</v>
          </cell>
          <cell r="I225">
            <v>23966.5</v>
          </cell>
          <cell r="J225">
            <v>47.933</v>
          </cell>
        </row>
        <row r="226">
          <cell r="A226">
            <v>7022</v>
          </cell>
          <cell r="B226" t="str">
            <v>DETNAD.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1197667.33</v>
          </cell>
          <cell r="E227">
            <v>0</v>
          </cell>
          <cell r="F227">
            <v>0</v>
          </cell>
          <cell r="G227">
            <v>0</v>
          </cell>
          <cell r="I227">
            <v>1197667.33</v>
          </cell>
          <cell r="J227">
            <v>2395.33466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I228">
            <v>0</v>
          </cell>
          <cell r="J228">
            <v>0</v>
          </cell>
        </row>
        <row r="229">
          <cell r="A229">
            <v>7036</v>
          </cell>
          <cell r="B229" t="str">
            <v>DETNAD.</v>
          </cell>
          <cell r="D229">
            <v>230</v>
          </cell>
          <cell r="E229">
            <v>0</v>
          </cell>
          <cell r="F229">
            <v>0</v>
          </cell>
          <cell r="G229">
            <v>0</v>
          </cell>
          <cell r="I229">
            <v>230</v>
          </cell>
          <cell r="J229">
            <v>0.46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>
            <v>0</v>
          </cell>
          <cell r="J230">
            <v>0</v>
          </cell>
        </row>
        <row r="231">
          <cell r="A231">
            <v>7038</v>
          </cell>
          <cell r="B231" t="str">
            <v>DETNAD.</v>
          </cell>
          <cell r="C231" t="str">
            <v>SENCICO-RESIT-LEY No, 27681</v>
          </cell>
          <cell r="D231">
            <v>22824</v>
          </cell>
          <cell r="E231">
            <v>0</v>
          </cell>
          <cell r="F231">
            <v>0</v>
          </cell>
          <cell r="G231">
            <v>0</v>
          </cell>
          <cell r="I231">
            <v>22824</v>
          </cell>
          <cell r="J231">
            <v>45.648000000000003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I236">
            <v>0</v>
          </cell>
          <cell r="J236">
            <v>0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D239">
            <v>988416</v>
          </cell>
          <cell r="E239">
            <v>0</v>
          </cell>
          <cell r="F239">
            <v>0</v>
          </cell>
          <cell r="G239">
            <v>0</v>
          </cell>
          <cell r="I239">
            <v>988416</v>
          </cell>
          <cell r="J239">
            <v>17297.280000000002</v>
          </cell>
        </row>
        <row r="240">
          <cell r="A240">
            <v>7121</v>
          </cell>
          <cell r="D240">
            <v>9839400.0099999998</v>
          </cell>
          <cell r="E240">
            <v>0</v>
          </cell>
          <cell r="F240">
            <v>0</v>
          </cell>
          <cell r="G240">
            <v>0</v>
          </cell>
          <cell r="I240">
            <v>9839400.0099999998</v>
          </cell>
          <cell r="J240">
            <v>172189.50017500002</v>
          </cell>
        </row>
        <row r="241">
          <cell r="A241">
            <v>7131</v>
          </cell>
          <cell r="C241" t="str">
            <v>PROMOC.TURISTICO-LEY No. 27889</v>
          </cell>
          <cell r="D241">
            <v>6857990.9900000002</v>
          </cell>
          <cell r="E241">
            <v>0</v>
          </cell>
          <cell r="F241">
            <v>0</v>
          </cell>
          <cell r="G241">
            <v>0</v>
          </cell>
          <cell r="I241">
            <v>6857990.9900000002</v>
          </cell>
          <cell r="J241">
            <v>120014.84232500002</v>
          </cell>
        </row>
        <row r="242">
          <cell r="A242">
            <v>7151</v>
          </cell>
          <cell r="C242" t="str">
            <v>IMP. A EMBARCACIONES DE RECREO</v>
          </cell>
          <cell r="D242">
            <v>362443.9</v>
          </cell>
          <cell r="E242">
            <v>0</v>
          </cell>
          <cell r="F242">
            <v>0</v>
          </cell>
          <cell r="G242">
            <v>0</v>
          </cell>
          <cell r="I242">
            <v>362443.9</v>
          </cell>
          <cell r="J242">
            <v>6342.768250000001</v>
          </cell>
        </row>
        <row r="243">
          <cell r="A243">
            <v>7201</v>
          </cell>
          <cell r="B243" t="str">
            <v>CONCEP</v>
          </cell>
          <cell r="C243" t="str">
            <v>FONCOMUN-FRACC.CT.ART.36</v>
          </cell>
          <cell r="D243">
            <v>206</v>
          </cell>
          <cell r="E243">
            <v>0</v>
          </cell>
          <cell r="F243">
            <v>0</v>
          </cell>
          <cell r="G243">
            <v>0</v>
          </cell>
          <cell r="I243">
            <v>206</v>
          </cell>
          <cell r="J243">
            <v>3.6050000000000004</v>
          </cell>
        </row>
        <row r="244">
          <cell r="A244">
            <v>7202</v>
          </cell>
          <cell r="B244" t="str">
            <v>CONCEP</v>
          </cell>
          <cell r="C244" t="str">
            <v>FONCOMUN-FRACC.CT.ART.36-R.E.</v>
          </cell>
          <cell r="D244">
            <v>1595</v>
          </cell>
          <cell r="E244">
            <v>0</v>
          </cell>
          <cell r="F244">
            <v>0</v>
          </cell>
          <cell r="G244">
            <v>0</v>
          </cell>
          <cell r="I244">
            <v>1595</v>
          </cell>
          <cell r="J244">
            <v>27.912500000000001</v>
          </cell>
        </row>
        <row r="245">
          <cell r="A245">
            <v>8011</v>
          </cell>
          <cell r="B245" t="str">
            <v>CONCEP</v>
          </cell>
          <cell r="C245" t="str">
            <v>BERT</v>
          </cell>
          <cell r="D245">
            <v>3358.8</v>
          </cell>
          <cell r="E245">
            <v>0</v>
          </cell>
          <cell r="F245">
            <v>0</v>
          </cell>
          <cell r="G245">
            <v>0</v>
          </cell>
          <cell r="I245">
            <v>3358.8</v>
          </cell>
          <cell r="J245">
            <v>58.779000000000011</v>
          </cell>
        </row>
        <row r="246">
          <cell r="A246">
            <v>8021</v>
          </cell>
          <cell r="B246" t="str">
            <v>CONCEP</v>
          </cell>
          <cell r="C246" t="str">
            <v>FRACC. ART. 36 COD. TRIBUTARIO</v>
          </cell>
          <cell r="D246">
            <v>21380945.340000004</v>
          </cell>
          <cell r="E246">
            <v>111789</v>
          </cell>
          <cell r="F246">
            <v>111789</v>
          </cell>
          <cell r="G246">
            <v>0</v>
          </cell>
          <cell r="I246">
            <v>21492734.340000004</v>
          </cell>
          <cell r="J246">
            <v>374166.54345000011</v>
          </cell>
        </row>
        <row r="247">
          <cell r="A247">
            <v>8023</v>
          </cell>
          <cell r="B247" t="str">
            <v>CONCEP</v>
          </cell>
          <cell r="C247" t="str">
            <v>FRACCIONAMIENTO ESPECIAL DL 848</v>
          </cell>
          <cell r="D247">
            <v>33656.21</v>
          </cell>
          <cell r="E247">
            <v>0</v>
          </cell>
          <cell r="F247">
            <v>0</v>
          </cell>
          <cell r="G247">
            <v>0</v>
          </cell>
          <cell r="I247">
            <v>33656.21</v>
          </cell>
          <cell r="J247">
            <v>588.98367500000006</v>
          </cell>
        </row>
        <row r="248">
          <cell r="A248">
            <v>8026</v>
          </cell>
          <cell r="B248" t="str">
            <v>CONCEP</v>
          </cell>
          <cell r="C248" t="str">
            <v>REG.ESP.FRACC. TESORO-LEY 27344</v>
          </cell>
          <cell r="D248">
            <v>1073815.9800000002</v>
          </cell>
          <cell r="E248">
            <v>8411</v>
          </cell>
          <cell r="F248">
            <v>8411</v>
          </cell>
          <cell r="G248">
            <v>0</v>
          </cell>
          <cell r="I248">
            <v>1082226.9800000002</v>
          </cell>
          <cell r="J248">
            <v>18791.779650000004</v>
          </cell>
        </row>
        <row r="249">
          <cell r="A249">
            <v>8027</v>
          </cell>
          <cell r="B249" t="str">
            <v>CONCEP</v>
          </cell>
          <cell r="C249" t="str">
            <v>SIST.ESP.ACT.PAGO-TESORO-DLEG91</v>
          </cell>
          <cell r="D249">
            <v>1690854.41</v>
          </cell>
          <cell r="E249">
            <v>1870</v>
          </cell>
          <cell r="F249">
            <v>1870</v>
          </cell>
          <cell r="G249">
            <v>0</v>
          </cell>
          <cell r="I249">
            <v>1692724.41</v>
          </cell>
          <cell r="J249">
            <v>29589.952175000002</v>
          </cell>
        </row>
        <row r="250">
          <cell r="A250">
            <v>8028</v>
          </cell>
          <cell r="B250" t="str">
            <v>CONCEP</v>
          </cell>
          <cell r="C250" t="str">
            <v>TESORO-RESIT-LEY No, 27681</v>
          </cell>
          <cell r="D250">
            <v>12578425.649999999</v>
          </cell>
          <cell r="E250">
            <v>68321</v>
          </cell>
          <cell r="F250">
            <v>68321</v>
          </cell>
          <cell r="G250">
            <v>0</v>
          </cell>
          <cell r="I250">
            <v>12646746.649999999</v>
          </cell>
          <cell r="J250">
            <v>220122.448875</v>
          </cell>
        </row>
        <row r="251">
          <cell r="A251">
            <v>8029</v>
          </cell>
          <cell r="B251" t="str">
            <v>CONCEP</v>
          </cell>
          <cell r="D251">
            <v>4983889.54</v>
          </cell>
          <cell r="E251">
            <v>68880</v>
          </cell>
          <cell r="F251">
            <v>68880</v>
          </cell>
          <cell r="G251">
            <v>0</v>
          </cell>
          <cell r="I251">
            <v>5052769.54</v>
          </cell>
          <cell r="J251">
            <v>87218.066950000008</v>
          </cell>
        </row>
        <row r="252">
          <cell r="A252">
            <v>8031</v>
          </cell>
          <cell r="B252" t="str">
            <v>CONCEP</v>
          </cell>
          <cell r="C252" t="str">
            <v>FRACC ACTOS TERRORISTAS</v>
          </cell>
          <cell r="D252">
            <v>1304</v>
          </cell>
          <cell r="E252">
            <v>0</v>
          </cell>
          <cell r="F252">
            <v>0</v>
          </cell>
          <cell r="G252">
            <v>0</v>
          </cell>
          <cell r="I252">
            <v>1304</v>
          </cell>
          <cell r="J252">
            <v>22.820000000000004</v>
          </cell>
        </row>
        <row r="253">
          <cell r="A253">
            <v>8041</v>
          </cell>
          <cell r="B253" t="str">
            <v>CONCEP</v>
          </cell>
          <cell r="C253" t="str">
            <v>FRACC INDECOPI</v>
          </cell>
          <cell r="D253">
            <v>177283.59</v>
          </cell>
          <cell r="E253">
            <v>0</v>
          </cell>
          <cell r="F253">
            <v>0</v>
          </cell>
          <cell r="G253">
            <v>0</v>
          </cell>
          <cell r="I253">
            <v>177283.59</v>
          </cell>
          <cell r="J253">
            <v>3102.4628250000001</v>
          </cell>
        </row>
        <row r="254">
          <cell r="A254">
            <v>8042</v>
          </cell>
          <cell r="B254" t="str">
            <v>CONCEP</v>
          </cell>
          <cell r="C254" t="str">
            <v>FONAVI FRACC INDECOPI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>
            <v>0</v>
          </cell>
        </row>
        <row r="255">
          <cell r="A255">
            <v>8043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8045</v>
          </cell>
          <cell r="B256" t="str">
            <v>CONCEP</v>
          </cell>
          <cell r="C256" t="str">
            <v>FRACC INDECOPI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I256">
            <v>0</v>
          </cell>
          <cell r="J256">
            <v>0</v>
          </cell>
        </row>
        <row r="257">
          <cell r="A257">
            <v>8051</v>
          </cell>
          <cell r="B257" t="str">
            <v>CONCEP</v>
          </cell>
          <cell r="C257" t="str">
            <v>OTROS FRACCIONAMIENTOS</v>
          </cell>
          <cell r="D257">
            <v>1319</v>
          </cell>
          <cell r="E257">
            <v>0</v>
          </cell>
          <cell r="F257">
            <v>0</v>
          </cell>
          <cell r="G257">
            <v>0</v>
          </cell>
          <cell r="I257">
            <v>1319</v>
          </cell>
          <cell r="J257">
            <v>23.082500000000003</v>
          </cell>
        </row>
        <row r="258">
          <cell r="A258">
            <v>8061</v>
          </cell>
          <cell r="B258" t="str">
            <v>CONCEP</v>
          </cell>
          <cell r="C258" t="str">
            <v>COSTAS JUDICIALES</v>
          </cell>
          <cell r="D258">
            <v>743984.38</v>
          </cell>
          <cell r="E258">
            <v>0</v>
          </cell>
          <cell r="F258">
            <v>0</v>
          </cell>
          <cell r="G258">
            <v>0</v>
          </cell>
          <cell r="I258">
            <v>743984.38</v>
          </cell>
          <cell r="J258">
            <v>743984.38</v>
          </cell>
        </row>
        <row r="259">
          <cell r="A259">
            <v>8062</v>
          </cell>
          <cell r="B259" t="str">
            <v>CONCEP</v>
          </cell>
          <cell r="C259" t="str">
            <v>GASTOS COMISO E INTERNAMIENTO</v>
          </cell>
          <cell r="D259">
            <v>57347.96</v>
          </cell>
          <cell r="E259">
            <v>0</v>
          </cell>
          <cell r="F259">
            <v>0</v>
          </cell>
          <cell r="G259">
            <v>0</v>
          </cell>
          <cell r="I259">
            <v>57347.96</v>
          </cell>
          <cell r="J259">
            <v>57347.96</v>
          </cell>
        </row>
        <row r="260">
          <cell r="A260">
            <v>8063</v>
          </cell>
          <cell r="B260" t="str">
            <v>CONCEP</v>
          </cell>
          <cell r="C260" t="str">
            <v>GASTOS ADMINISTRATIVOS</v>
          </cell>
          <cell r="D260">
            <v>27072.91</v>
          </cell>
          <cell r="E260">
            <v>0</v>
          </cell>
          <cell r="F260">
            <v>0</v>
          </cell>
          <cell r="G260">
            <v>0</v>
          </cell>
          <cell r="I260">
            <v>27072.91</v>
          </cell>
          <cell r="J260">
            <v>27072.91</v>
          </cell>
        </row>
        <row r="261">
          <cell r="A261">
            <v>8064</v>
          </cell>
          <cell r="B261" t="str">
            <v>CONCEP</v>
          </cell>
          <cell r="C261" t="str">
            <v>GASTOS ADMINISTRATIVOS</v>
          </cell>
          <cell r="D261">
            <v>45</v>
          </cell>
          <cell r="E261">
            <v>0</v>
          </cell>
          <cell r="F261">
            <v>0</v>
          </cell>
          <cell r="G261">
            <v>0</v>
          </cell>
          <cell r="I261">
            <v>45</v>
          </cell>
          <cell r="J261">
            <v>45</v>
          </cell>
        </row>
        <row r="262">
          <cell r="A262">
            <v>8071</v>
          </cell>
          <cell r="B262" t="str">
            <v>CONCEP</v>
          </cell>
          <cell r="C262" t="str">
            <v>OTROS</v>
          </cell>
          <cell r="D262">
            <v>4358.5600000000004</v>
          </cell>
          <cell r="E262">
            <v>0</v>
          </cell>
          <cell r="F262">
            <v>0</v>
          </cell>
          <cell r="G262">
            <v>0</v>
          </cell>
          <cell r="I262">
            <v>4358.5600000000004</v>
          </cell>
          <cell r="J262">
            <v>76.274800000000013</v>
          </cell>
        </row>
        <row r="263">
          <cell r="A263">
            <v>8073</v>
          </cell>
          <cell r="B263" t="str">
            <v>CONCEP</v>
          </cell>
          <cell r="C263" t="str">
            <v>TRASLADO DE MONTOS DE CUENTAS</v>
          </cell>
          <cell r="D263">
            <v>7685776</v>
          </cell>
          <cell r="E263">
            <v>0</v>
          </cell>
          <cell r="F263">
            <v>0</v>
          </cell>
          <cell r="G263">
            <v>0</v>
          </cell>
          <cell r="I263">
            <v>7685776</v>
          </cell>
          <cell r="J263">
            <v>134501.08000000002</v>
          </cell>
        </row>
        <row r="264">
          <cell r="A264">
            <v>8081</v>
          </cell>
          <cell r="B264" t="str">
            <v>CONCEP</v>
          </cell>
          <cell r="C264" t="str">
            <v>PROGRAMA ESP. REG. TRIBUTARIA</v>
          </cell>
          <cell r="D264">
            <v>12886</v>
          </cell>
          <cell r="E264">
            <v>0</v>
          </cell>
          <cell r="F264">
            <v>0</v>
          </cell>
          <cell r="G264">
            <v>0</v>
          </cell>
          <cell r="I264">
            <v>12886</v>
          </cell>
          <cell r="J264">
            <v>225.50500000000002</v>
          </cell>
        </row>
        <row r="265">
          <cell r="A265">
            <v>8091</v>
          </cell>
          <cell r="B265" t="str">
            <v>CONCEP</v>
          </cell>
          <cell r="C265" t="str">
            <v>ALCABALA Y ADIC. DE ALCABALA</v>
          </cell>
          <cell r="D265">
            <v>128</v>
          </cell>
          <cell r="E265">
            <v>0</v>
          </cell>
          <cell r="F265">
            <v>0</v>
          </cell>
          <cell r="G265">
            <v>0</v>
          </cell>
          <cell r="I265">
            <v>128</v>
          </cell>
          <cell r="J265">
            <v>2.2400000000000002</v>
          </cell>
        </row>
        <row r="266">
          <cell r="A266">
            <v>8111</v>
          </cell>
          <cell r="B266" t="str">
            <v>CONCEP</v>
          </cell>
          <cell r="C266" t="str">
            <v>PROG. EXTRA.REG.TRIB. AGRRIC.</v>
          </cell>
          <cell r="D266">
            <v>47967</v>
          </cell>
          <cell r="E266">
            <v>0</v>
          </cell>
          <cell r="F266">
            <v>0</v>
          </cell>
          <cell r="G266">
            <v>0</v>
          </cell>
          <cell r="I266">
            <v>47967</v>
          </cell>
          <cell r="J266">
            <v>839.42250000000013</v>
          </cell>
        </row>
        <row r="267">
          <cell r="A267">
            <v>8121</v>
          </cell>
          <cell r="B267" t="str">
            <v>CONCEP</v>
          </cell>
          <cell r="C267" t="str">
            <v>CREDITO TRIBUTARIO 3%-LEY 26782</v>
          </cell>
          <cell r="D267">
            <v>288</v>
          </cell>
          <cell r="E267">
            <v>0</v>
          </cell>
          <cell r="F267">
            <v>0</v>
          </cell>
          <cell r="G267">
            <v>0</v>
          </cell>
          <cell r="I267">
            <v>288</v>
          </cell>
          <cell r="J267">
            <v>5.0400000000000009</v>
          </cell>
        </row>
        <row r="268">
          <cell r="A268">
            <v>8131</v>
          </cell>
          <cell r="B268" t="str">
            <v>ITF</v>
          </cell>
          <cell r="C268" t="str">
            <v>IMP.TRANS.FINANC.-CTA.PROPIA</v>
          </cell>
          <cell r="D268">
            <v>599550</v>
          </cell>
          <cell r="E268">
            <v>44070</v>
          </cell>
          <cell r="F268">
            <v>44070</v>
          </cell>
          <cell r="G268">
            <v>0</v>
          </cell>
          <cell r="I268">
            <v>643620</v>
          </cell>
          <cell r="J268">
            <v>10492.125000000002</v>
          </cell>
        </row>
        <row r="269">
          <cell r="A269">
            <v>8132</v>
          </cell>
          <cell r="B269" t="str">
            <v>ITF</v>
          </cell>
          <cell r="C269" t="str">
            <v>IMP.TRANS.FINANC.-RETENCION</v>
          </cell>
          <cell r="D269">
            <v>85447185</v>
          </cell>
          <cell r="E269">
            <v>0</v>
          </cell>
          <cell r="F269">
            <v>0</v>
          </cell>
          <cell r="G269">
            <v>0</v>
          </cell>
          <cell r="I269">
            <v>85447185</v>
          </cell>
          <cell r="J269">
            <v>1495325.7375</v>
          </cell>
        </row>
        <row r="270">
          <cell r="A270">
            <v>9011</v>
          </cell>
          <cell r="B270" t="str">
            <v>DRGDOS</v>
          </cell>
          <cell r="C270" t="str">
            <v>IGV -REG.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9012</v>
          </cell>
          <cell r="B271" t="str">
            <v>DRGDOS</v>
          </cell>
          <cell r="C271" t="str">
            <v>IGV -RETENCIONES DEL REG. SIMPLIFICADO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I271">
            <v>0</v>
          </cell>
          <cell r="J271">
            <v>0</v>
          </cell>
        </row>
        <row r="272">
          <cell r="A272">
            <v>9021</v>
          </cell>
          <cell r="B272" t="str">
            <v>DRGDOS</v>
          </cell>
          <cell r="C272" t="str">
            <v>IMPUESTO AL PATRIMONIO EMPRESARIAL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I272">
            <v>0</v>
          </cell>
          <cell r="J272">
            <v>0</v>
          </cell>
        </row>
        <row r="273">
          <cell r="A273">
            <v>9031</v>
          </cell>
          <cell r="B273" t="str">
            <v>DRGDOS</v>
          </cell>
          <cell r="C273" t="str">
            <v>IMPUESTO AL PATRIMONIO PERSONAL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9041</v>
          </cell>
          <cell r="B274" t="str">
            <v>DRGDOS</v>
          </cell>
          <cell r="C274" t="str">
            <v>SOBRETA PJES AEREO PARA INST. REHABIL.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9051</v>
          </cell>
          <cell r="B275" t="str">
            <v>DRGDOS</v>
          </cell>
          <cell r="C275" t="str">
            <v>VENTA DE PUBLIC. PERIODISTICAS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9061</v>
          </cell>
          <cell r="B276" t="str">
            <v>DRGDOS</v>
          </cell>
          <cell r="C276" t="str">
            <v>CONTRIB. ANTISUBVERSION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9071</v>
          </cell>
          <cell r="B277" t="str">
            <v>DRGDOS</v>
          </cell>
          <cell r="C277" t="str">
            <v>FONDO DE DEFENSA NACIONAL INCS A) Y D)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9081</v>
          </cell>
          <cell r="B278" t="str">
            <v>DRGDOS</v>
          </cell>
          <cell r="C278" t="str">
            <v>FONDO ESPEC. DESARROLLO UNIVERSIT.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9091</v>
          </cell>
          <cell r="B279" t="str">
            <v>DRGDOS</v>
          </cell>
          <cell r="C279" t="str">
            <v>ALCABALA Y ADIC. DE ALCABALA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9101</v>
          </cell>
          <cell r="B280" t="str">
            <v>DRGDOS</v>
          </cell>
          <cell r="C280" t="str">
            <v>FINAN. PROG. ESPEC. EMERG. DS 045-91-EF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9112</v>
          </cell>
          <cell r="B281" t="str">
            <v>DRGDOS</v>
          </cell>
          <cell r="C281" t="str">
            <v>IMP. RENTA -RETENCIONES DE 3° CATEG.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9121</v>
          </cell>
          <cell r="B282" t="str">
            <v>DRGDOS</v>
          </cell>
          <cell r="C282" t="str">
            <v>IMP. RENTA CAPITALIZACION -DL 396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9131</v>
          </cell>
          <cell r="B283" t="str">
            <v>DRGDOS</v>
          </cell>
          <cell r="C283" t="str">
            <v>IMP. A LAS REMUNERACIONES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9141</v>
          </cell>
          <cell r="B284" t="str">
            <v>DRGDOS</v>
          </cell>
          <cell r="C284" t="str">
            <v>IMP. PREMIOS DE CARRERAS DE CABALLOS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9151</v>
          </cell>
          <cell r="B285" t="str">
            <v>DRGDOS</v>
          </cell>
          <cell r="C285" t="str">
            <v>IMP. PROP. VEHIC, AERONAVES Y EMBARC.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9161</v>
          </cell>
          <cell r="B286" t="str">
            <v>DRGDOS</v>
          </cell>
          <cell r="C286" t="str">
            <v>CONTRIB. EXTRAORD. BIENES ASEGURADOS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9171</v>
          </cell>
          <cell r="B287" t="str">
            <v>DRGDOS</v>
          </cell>
          <cell r="C287" t="str">
            <v>CONTRIBUCIONES PATRIMONIALES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9181</v>
          </cell>
          <cell r="B288" t="str">
            <v>DRGDOS</v>
          </cell>
          <cell r="C288" t="str">
            <v>CONTRIB. ESPECIAL DE ACCIONES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9191</v>
          </cell>
          <cell r="B289" t="str">
            <v>DRGDOS</v>
          </cell>
          <cell r="C289" t="str">
            <v>ISC - APENDICE V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9201</v>
          </cell>
          <cell r="B290" t="str">
            <v>DRGDOS</v>
          </cell>
          <cell r="C290" t="str">
            <v>CONTRIB. PETROPERU DS 009-92-EF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9211</v>
          </cell>
          <cell r="B291" t="str">
            <v>DRGDOS</v>
          </cell>
          <cell r="C291" t="str">
            <v>IMP.UNICO BEB. GASEO Y ALCOHOL. DL 363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9221</v>
          </cell>
          <cell r="B292" t="str">
            <v>DRGDOS</v>
          </cell>
          <cell r="C292" t="str">
            <v>ISC PROD. DE TOCADOR Y PERFUMERIA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9231</v>
          </cell>
          <cell r="B293" t="str">
            <v>DRGDOS</v>
          </cell>
          <cell r="C293" t="str">
            <v>SUMINISTRO ENERGIA, AGUA POT Y ALCANT.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9241</v>
          </cell>
          <cell r="B294" t="str">
            <v>DRGDOS</v>
          </cell>
          <cell r="C294" t="str">
            <v>GASTOS DE VIAJE EN EL EXTERIOR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9251</v>
          </cell>
          <cell r="B295" t="str">
            <v>DRGDOS</v>
          </cell>
          <cell r="C295" t="str">
            <v>ADICIONAL SIGNOS DE AVIACION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9261</v>
          </cell>
          <cell r="B296" t="str">
            <v>DRGDOS</v>
          </cell>
          <cell r="C296" t="str">
            <v>IMPTO. OPERACIONES EN ME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9271</v>
          </cell>
          <cell r="B297" t="str">
            <v>DRGDOS</v>
          </cell>
          <cell r="C297" t="str">
            <v xml:space="preserve">IMP. A LOS DEBITOS 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9281</v>
          </cell>
          <cell r="B298" t="str">
            <v>DRGDOS</v>
          </cell>
          <cell r="C298" t="str">
            <v>IMP. AL EXCEDENTE DE REVAL A/F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9291</v>
          </cell>
          <cell r="B299" t="str">
            <v>DRGDOS</v>
          </cell>
          <cell r="C299" t="str">
            <v>CANON DE MINERIA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9301</v>
          </cell>
          <cell r="B300" t="str">
            <v>DRGDOS</v>
          </cell>
          <cell r="C300" t="str">
            <v>REGALIAS PETROLERAS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9311</v>
          </cell>
          <cell r="B301" t="str">
            <v>DRGDOS</v>
          </cell>
          <cell r="C301" t="str">
            <v>CANON DE PESQUERIA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9321</v>
          </cell>
          <cell r="B302" t="str">
            <v>DRGDOS</v>
          </cell>
          <cell r="C302" t="str">
            <v>VTAS. INT. Y EXP.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9331</v>
          </cell>
          <cell r="B303" t="str">
            <v>DRGDOS</v>
          </cell>
          <cell r="C303" t="str">
            <v>IMP. VTAS. DE ART. DE LUSTRAR CALZADO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9341</v>
          </cell>
          <cell r="B304" t="str">
            <v>DRGDOS</v>
          </cell>
          <cell r="C304" t="str">
            <v>CONTRATISTAS DE OBRAS PUBLICAS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9351</v>
          </cell>
          <cell r="B305" t="str">
            <v>DRGDOS</v>
          </cell>
          <cell r="C305" t="str">
            <v>IMP. VTA. DE GASOLINA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9361</v>
          </cell>
          <cell r="B306" t="str">
            <v>DRGDOS</v>
          </cell>
          <cell r="C306" t="str">
            <v>FONDO DEL PLAN VIAL DE LORETO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9371</v>
          </cell>
          <cell r="B307" t="str">
            <v>DRGDOS</v>
          </cell>
          <cell r="C307" t="str">
            <v>IMP. A LA VTA. DE REC. HIDROB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9381</v>
          </cell>
          <cell r="B308" t="str">
            <v>DRGDOS</v>
          </cell>
          <cell r="C308" t="str">
            <v>SOBRET VTA. PROD. FAB. POR SIDERPERU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9391</v>
          </cell>
          <cell r="B309" t="str">
            <v>DRGDOS</v>
          </cell>
          <cell r="C309" t="str">
            <v>FDO PROMOC. PEQ. EMPRESA INDUSTRIAL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9401</v>
          </cell>
          <cell r="B310" t="str">
            <v>DRGDOS</v>
          </cell>
          <cell r="C310" t="str">
            <v>OTROS TRIB. DEROGADOS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9411</v>
          </cell>
          <cell r="B311" t="str">
            <v>DRGDOS</v>
          </cell>
          <cell r="C311" t="str">
            <v>IGV EX-FOPTUR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6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879928042.30000007</v>
          </cell>
          <cell r="E8">
            <v>18178302</v>
          </cell>
          <cell r="F8">
            <v>18178302</v>
          </cell>
          <cell r="G8">
            <v>0</v>
          </cell>
          <cell r="I8">
            <v>898106344.30000007</v>
          </cell>
          <cell r="J8">
            <v>13963068.671234213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4589515.2699999996</v>
          </cell>
          <cell r="E9">
            <v>0</v>
          </cell>
          <cell r="F9">
            <v>0</v>
          </cell>
          <cell r="G9">
            <v>0</v>
          </cell>
          <cell r="I9">
            <v>4589515.2699999996</v>
          </cell>
          <cell r="J9">
            <v>72828.360731842098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960</v>
          </cell>
          <cell r="E10">
            <v>0</v>
          </cell>
          <cell r="F10">
            <v>0</v>
          </cell>
          <cell r="G10">
            <v>0</v>
          </cell>
          <cell r="I10">
            <v>960</v>
          </cell>
          <cell r="J10">
            <v>15.233684210526317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1016</v>
          </cell>
          <cell r="B12" t="str">
            <v>IGV</v>
          </cell>
          <cell r="C12" t="str">
            <v>IMPTO IGV ARROZ PILADO L.28211</v>
          </cell>
          <cell r="D12">
            <v>1011612</v>
          </cell>
          <cell r="E12">
            <v>0</v>
          </cell>
          <cell r="F12">
            <v>0</v>
          </cell>
          <cell r="G12">
            <v>0</v>
          </cell>
          <cell r="I12">
            <v>1011612</v>
          </cell>
          <cell r="J12">
            <v>16052.685157894739</v>
          </cell>
        </row>
        <row r="13">
          <cell r="A13">
            <v>1015</v>
          </cell>
          <cell r="B13" t="str">
            <v>IGV</v>
          </cell>
          <cell r="C13" t="str">
            <v>IMPUESTO ESPECIAL A LAS VENTAS</v>
          </cell>
          <cell r="D13">
            <v>12</v>
          </cell>
          <cell r="E13">
            <v>0</v>
          </cell>
          <cell r="F13">
            <v>0</v>
          </cell>
          <cell r="G13">
            <v>0</v>
          </cell>
          <cell r="I13">
            <v>12</v>
          </cell>
          <cell r="J13">
            <v>0.19042105263157896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142796631.72</v>
          </cell>
          <cell r="E17">
            <v>173544</v>
          </cell>
          <cell r="F17">
            <v>173544</v>
          </cell>
          <cell r="G17">
            <v>0</v>
          </cell>
          <cell r="I17">
            <v>142970175.72</v>
          </cell>
          <cell r="J17">
            <v>2265957.0770305265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85130276.340000004</v>
          </cell>
          <cell r="E18">
            <v>0</v>
          </cell>
          <cell r="F18">
            <v>0</v>
          </cell>
          <cell r="G18">
            <v>0</v>
          </cell>
          <cell r="I18">
            <v>85130276.340000004</v>
          </cell>
          <cell r="J18">
            <v>1350883.0692900002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7369404</v>
          </cell>
          <cell r="E19">
            <v>0</v>
          </cell>
          <cell r="F19">
            <v>0</v>
          </cell>
          <cell r="G19">
            <v>0</v>
          </cell>
          <cell r="I19">
            <v>7369404</v>
          </cell>
          <cell r="J19">
            <v>116940.80557894737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42961993</v>
          </cell>
          <cell r="E20">
            <v>0</v>
          </cell>
          <cell r="F20">
            <v>0</v>
          </cell>
          <cell r="G20">
            <v>0</v>
          </cell>
          <cell r="I20">
            <v>42961993</v>
          </cell>
          <cell r="J20">
            <v>681738.99418421055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22443693.25</v>
          </cell>
          <cell r="E21">
            <v>0</v>
          </cell>
          <cell r="F21">
            <v>0</v>
          </cell>
          <cell r="G21">
            <v>0</v>
          </cell>
          <cell r="I21">
            <v>22443693.25</v>
          </cell>
          <cell r="J21">
            <v>356145.97446710529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128944414</v>
          </cell>
          <cell r="E22">
            <v>15000000</v>
          </cell>
          <cell r="F22">
            <v>15000000</v>
          </cell>
          <cell r="G22">
            <v>0</v>
          </cell>
          <cell r="I22">
            <v>143944414</v>
          </cell>
          <cell r="J22">
            <v>2256527.2450000001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3976984.99</v>
          </cell>
          <cell r="E23">
            <v>0</v>
          </cell>
          <cell r="F23">
            <v>0</v>
          </cell>
          <cell r="G23">
            <v>0</v>
          </cell>
          <cell r="I23">
            <v>3976984.99</v>
          </cell>
          <cell r="J23">
            <v>69597.237325000009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13738327.98</v>
          </cell>
          <cell r="E24">
            <v>0</v>
          </cell>
          <cell r="F24">
            <v>0</v>
          </cell>
          <cell r="G24">
            <v>0</v>
          </cell>
          <cell r="I24">
            <v>13738327.98</v>
          </cell>
          <cell r="J24">
            <v>240420.73965000003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3149298</v>
          </cell>
          <cell r="E25">
            <v>0</v>
          </cell>
          <cell r="F25">
            <v>0</v>
          </cell>
          <cell r="G25">
            <v>0</v>
          </cell>
          <cell r="I25">
            <v>3149298</v>
          </cell>
          <cell r="J25">
            <v>55112.715000000004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69432621</v>
          </cell>
          <cell r="E26">
            <v>0</v>
          </cell>
          <cell r="F26">
            <v>0</v>
          </cell>
          <cell r="G26">
            <v>0</v>
          </cell>
          <cell r="I26">
            <v>69432621</v>
          </cell>
          <cell r="J26">
            <v>1215070.8675000002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I28">
            <v>0</v>
          </cell>
          <cell r="J28">
            <v>0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4873</v>
          </cell>
          <cell r="E31">
            <v>0</v>
          </cell>
          <cell r="F31">
            <v>0</v>
          </cell>
          <cell r="G31">
            <v>0</v>
          </cell>
          <cell r="I31">
            <v>4873</v>
          </cell>
          <cell r="J31">
            <v>85.277500000000003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40</v>
          </cell>
          <cell r="E32">
            <v>0</v>
          </cell>
          <cell r="F32">
            <v>0</v>
          </cell>
          <cell r="G32">
            <v>0</v>
          </cell>
          <cell r="I32">
            <v>40</v>
          </cell>
          <cell r="J32">
            <v>0.70000000000000007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162967.01</v>
          </cell>
          <cell r="E33">
            <v>0</v>
          </cell>
          <cell r="F33">
            <v>0</v>
          </cell>
          <cell r="G33">
            <v>0</v>
          </cell>
          <cell r="I33">
            <v>162967.01</v>
          </cell>
          <cell r="J33">
            <v>2851.9226750000003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671589.01</v>
          </cell>
          <cell r="E36">
            <v>0</v>
          </cell>
          <cell r="F36">
            <v>0</v>
          </cell>
          <cell r="G36">
            <v>0</v>
          </cell>
          <cell r="I36">
            <v>671589.01</v>
          </cell>
          <cell r="J36">
            <v>11752.807675000002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26734</v>
          </cell>
          <cell r="E38">
            <v>0</v>
          </cell>
          <cell r="F38">
            <v>0</v>
          </cell>
          <cell r="G38">
            <v>0</v>
          </cell>
          <cell r="I38">
            <v>26734</v>
          </cell>
          <cell r="J38">
            <v>467.84500000000003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16757460.470000001</v>
          </cell>
          <cell r="E43">
            <v>0</v>
          </cell>
          <cell r="F43">
            <v>0</v>
          </cell>
          <cell r="G43">
            <v>0</v>
          </cell>
          <cell r="I43">
            <v>16757460.470000001</v>
          </cell>
          <cell r="J43">
            <v>293255.55822500004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611496.5</v>
          </cell>
          <cell r="E44">
            <v>0</v>
          </cell>
          <cell r="F44">
            <v>0</v>
          </cell>
          <cell r="G44">
            <v>0</v>
          </cell>
          <cell r="I44">
            <v>611496.5</v>
          </cell>
          <cell r="J44">
            <v>10701.188750000001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1181330</v>
          </cell>
          <cell r="E45">
            <v>0</v>
          </cell>
          <cell r="F45">
            <v>0</v>
          </cell>
          <cell r="G45">
            <v>0</v>
          </cell>
          <cell r="I45">
            <v>1181330</v>
          </cell>
          <cell r="J45">
            <v>20673.275000000001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1136848093.8</v>
          </cell>
          <cell r="E46">
            <v>775804</v>
          </cell>
          <cell r="F46">
            <v>775804</v>
          </cell>
          <cell r="G46">
            <v>0</v>
          </cell>
          <cell r="I46">
            <v>1137623897.8</v>
          </cell>
          <cell r="J46">
            <v>19894841.6415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37373</v>
          </cell>
          <cell r="E47">
            <v>0</v>
          </cell>
          <cell r="F47">
            <v>0</v>
          </cell>
          <cell r="G47">
            <v>0</v>
          </cell>
          <cell r="I47">
            <v>37373</v>
          </cell>
          <cell r="J47">
            <v>654.02750000000003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1666</v>
          </cell>
          <cell r="E48">
            <v>0</v>
          </cell>
          <cell r="F48">
            <v>0</v>
          </cell>
          <cell r="G48">
            <v>0</v>
          </cell>
          <cell r="I48">
            <v>1666</v>
          </cell>
          <cell r="J48">
            <v>29.155000000000001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8425</v>
          </cell>
          <cell r="E49">
            <v>0</v>
          </cell>
          <cell r="F49">
            <v>0</v>
          </cell>
          <cell r="G49">
            <v>0</v>
          </cell>
          <cell r="I49">
            <v>8425</v>
          </cell>
          <cell r="J49">
            <v>147.4375</v>
          </cell>
        </row>
        <row r="50">
          <cell r="A50">
            <v>3035</v>
          </cell>
          <cell r="B50" t="str">
            <v>RENTA</v>
          </cell>
          <cell r="C50" t="str">
            <v>ANTICIPO RENTA</v>
          </cell>
          <cell r="D50">
            <v>9302</v>
          </cell>
          <cell r="E50">
            <v>0</v>
          </cell>
          <cell r="F50">
            <v>0</v>
          </cell>
          <cell r="G50">
            <v>0</v>
          </cell>
          <cell r="I50">
            <v>9302</v>
          </cell>
          <cell r="J50">
            <v>162.78500000000003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28554298.07</v>
          </cell>
          <cell r="E51">
            <v>278</v>
          </cell>
          <cell r="F51">
            <v>278</v>
          </cell>
          <cell r="G51">
            <v>0</v>
          </cell>
          <cell r="I51">
            <v>28554576.07</v>
          </cell>
          <cell r="J51">
            <v>499700.21622500004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77801.05</v>
          </cell>
          <cell r="E52">
            <v>6880</v>
          </cell>
          <cell r="F52">
            <v>6880</v>
          </cell>
          <cell r="G52">
            <v>0</v>
          </cell>
          <cell r="I52">
            <v>84681.05</v>
          </cell>
          <cell r="J52">
            <v>1361.5183750000001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157590849.77000001</v>
          </cell>
          <cell r="E53">
            <v>752697</v>
          </cell>
          <cell r="F53">
            <v>752697</v>
          </cell>
          <cell r="G53">
            <v>0</v>
          </cell>
          <cell r="I53">
            <v>158343546.77000001</v>
          </cell>
          <cell r="J53">
            <v>2757839.8709750003</v>
          </cell>
        </row>
        <row r="54">
          <cell r="A54">
            <v>3039</v>
          </cell>
          <cell r="D54">
            <v>2335061.0099999998</v>
          </cell>
          <cell r="E54">
            <v>0</v>
          </cell>
          <cell r="F54">
            <v>0</v>
          </cell>
          <cell r="G54">
            <v>0</v>
          </cell>
          <cell r="I54">
            <v>2335061.0099999998</v>
          </cell>
          <cell r="J54">
            <v>40863.567674999998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2454770.06</v>
          </cell>
          <cell r="E55">
            <v>0</v>
          </cell>
          <cell r="F55">
            <v>0</v>
          </cell>
          <cell r="G55">
            <v>0</v>
          </cell>
          <cell r="I55">
            <v>2454770.06</v>
          </cell>
          <cell r="J55">
            <v>42958.476050000005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26209464.469999999</v>
          </cell>
          <cell r="E56">
            <v>16839</v>
          </cell>
          <cell r="F56">
            <v>16839</v>
          </cell>
          <cell r="G56">
            <v>0</v>
          </cell>
          <cell r="I56">
            <v>26226303.469999999</v>
          </cell>
          <cell r="J56">
            <v>458665.62822500005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234724607.63</v>
          </cell>
          <cell r="E57">
            <v>79780</v>
          </cell>
          <cell r="F57">
            <v>29441</v>
          </cell>
          <cell r="G57">
            <v>50339</v>
          </cell>
          <cell r="I57">
            <v>234804387.63</v>
          </cell>
          <cell r="J57">
            <v>4107680.6335250004</v>
          </cell>
        </row>
        <row r="58">
          <cell r="A58">
            <v>3061</v>
          </cell>
          <cell r="C58" t="str">
            <v>5ª CATEG - RETENCIONES</v>
          </cell>
          <cell r="D58">
            <v>1700547</v>
          </cell>
          <cell r="E58">
            <v>0</v>
          </cell>
          <cell r="F58">
            <v>0</v>
          </cell>
          <cell r="G58">
            <v>0</v>
          </cell>
          <cell r="I58">
            <v>1700547</v>
          </cell>
          <cell r="J58">
            <v>29759.572500000002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61387625.640000001</v>
          </cell>
          <cell r="E59">
            <v>0</v>
          </cell>
          <cell r="F59">
            <v>0</v>
          </cell>
          <cell r="G59">
            <v>0</v>
          </cell>
          <cell r="I59">
            <v>61387625.640000001</v>
          </cell>
          <cell r="J59">
            <v>1074283.4487000001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4790309.08</v>
          </cell>
          <cell r="E60">
            <v>2028</v>
          </cell>
          <cell r="F60">
            <v>2028</v>
          </cell>
          <cell r="G60">
            <v>0</v>
          </cell>
          <cell r="I60">
            <v>4792337.08</v>
          </cell>
          <cell r="J60">
            <v>83830.408900000009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27732022.789999999</v>
          </cell>
          <cell r="E61">
            <v>651600</v>
          </cell>
          <cell r="F61">
            <v>651600</v>
          </cell>
          <cell r="G61">
            <v>0</v>
          </cell>
          <cell r="I61">
            <v>28383622.789999999</v>
          </cell>
          <cell r="J61">
            <v>485310.39882500004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4661036.75</v>
          </cell>
          <cell r="E64">
            <v>3614</v>
          </cell>
          <cell r="F64">
            <v>3614</v>
          </cell>
          <cell r="G64">
            <v>0</v>
          </cell>
          <cell r="I64">
            <v>4664650.75</v>
          </cell>
          <cell r="J64">
            <v>81568.143125000002</v>
          </cell>
        </row>
        <row r="65">
          <cell r="A65">
            <v>3311</v>
          </cell>
          <cell r="B65" t="str">
            <v>RENTA</v>
          </cell>
          <cell r="C65" t="str">
            <v>RENTA - AMAZONIA - CTA. PROPIA</v>
          </cell>
          <cell r="D65">
            <v>1186940.02</v>
          </cell>
          <cell r="E65">
            <v>8639</v>
          </cell>
          <cell r="F65">
            <v>8639</v>
          </cell>
          <cell r="G65">
            <v>0</v>
          </cell>
          <cell r="I65">
            <v>1195579.02</v>
          </cell>
          <cell r="J65">
            <v>20771.450350000003</v>
          </cell>
        </row>
        <row r="66">
          <cell r="A66">
            <v>3411</v>
          </cell>
          <cell r="B66" t="str">
            <v>RENTA</v>
          </cell>
          <cell r="C66" t="str">
            <v>RENTA - AGRARIOS 885-C. PROPIA</v>
          </cell>
          <cell r="D66">
            <v>3595194.02</v>
          </cell>
          <cell r="E66">
            <v>8339</v>
          </cell>
          <cell r="F66">
            <v>8339</v>
          </cell>
          <cell r="G66">
            <v>0</v>
          </cell>
          <cell r="I66">
            <v>3603533.02</v>
          </cell>
          <cell r="J66">
            <v>62915.895350000006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99186</v>
          </cell>
          <cell r="E68">
            <v>0</v>
          </cell>
          <cell r="F68">
            <v>0</v>
          </cell>
          <cell r="G68">
            <v>0</v>
          </cell>
          <cell r="I68">
            <v>99186</v>
          </cell>
          <cell r="J68">
            <v>1735.7550000000001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20416</v>
          </cell>
          <cell r="E70">
            <v>0</v>
          </cell>
          <cell r="F70">
            <v>0</v>
          </cell>
          <cell r="G70">
            <v>0</v>
          </cell>
          <cell r="I70">
            <v>20416</v>
          </cell>
          <cell r="J70">
            <v>357.28000000000003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840</v>
          </cell>
          <cell r="E71">
            <v>0</v>
          </cell>
          <cell r="F71">
            <v>0</v>
          </cell>
          <cell r="G71">
            <v>0</v>
          </cell>
          <cell r="I71">
            <v>840</v>
          </cell>
          <cell r="J71">
            <v>14.700000000000001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239</v>
          </cell>
          <cell r="E72">
            <v>0</v>
          </cell>
          <cell r="F72">
            <v>0</v>
          </cell>
          <cell r="G72">
            <v>0</v>
          </cell>
          <cell r="I72">
            <v>239</v>
          </cell>
          <cell r="J72">
            <v>4.1825000000000001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4563</v>
          </cell>
          <cell r="E73">
            <v>0</v>
          </cell>
          <cell r="F73">
            <v>0</v>
          </cell>
          <cell r="G73">
            <v>0</v>
          </cell>
          <cell r="I73">
            <v>4563</v>
          </cell>
          <cell r="J73">
            <v>79.852500000000006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50</v>
          </cell>
          <cell r="E74">
            <v>0</v>
          </cell>
          <cell r="F74">
            <v>0</v>
          </cell>
          <cell r="G74">
            <v>0</v>
          </cell>
          <cell r="I74">
            <v>50</v>
          </cell>
          <cell r="J74">
            <v>0.87500000000000011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I75">
            <v>0</v>
          </cell>
          <cell r="J75">
            <v>0</v>
          </cell>
        </row>
        <row r="76">
          <cell r="A76">
            <v>4071</v>
          </cell>
          <cell r="B76" t="str">
            <v>RUS</v>
          </cell>
          <cell r="C76" t="str">
            <v>CATEGORIA G</v>
          </cell>
          <cell r="D76">
            <v>411</v>
          </cell>
          <cell r="E76">
            <v>0</v>
          </cell>
          <cell r="F76">
            <v>0</v>
          </cell>
          <cell r="G76">
            <v>0</v>
          </cell>
          <cell r="I76">
            <v>411</v>
          </cell>
          <cell r="J76">
            <v>7.1925000000000008</v>
          </cell>
        </row>
        <row r="77">
          <cell r="A77">
            <v>4081</v>
          </cell>
          <cell r="B77" t="str">
            <v>RUS</v>
          </cell>
          <cell r="C77" t="str">
            <v>CATEGORIA H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6550547.9900000002</v>
          </cell>
          <cell r="E79">
            <v>0</v>
          </cell>
          <cell r="F79">
            <v>0</v>
          </cell>
          <cell r="G79">
            <v>0</v>
          </cell>
          <cell r="I79">
            <v>6550547.9900000002</v>
          </cell>
          <cell r="J79">
            <v>114634.58982500002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21203</v>
          </cell>
          <cell r="E80">
            <v>0</v>
          </cell>
          <cell r="F80">
            <v>0</v>
          </cell>
          <cell r="G80">
            <v>0</v>
          </cell>
          <cell r="I80">
            <v>21203</v>
          </cell>
          <cell r="J80">
            <v>371.05250000000001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25703</v>
          </cell>
          <cell r="E81">
            <v>0</v>
          </cell>
          <cell r="F81">
            <v>0</v>
          </cell>
          <cell r="G81">
            <v>0</v>
          </cell>
          <cell r="I81">
            <v>25703</v>
          </cell>
          <cell r="J81">
            <v>449.80250000000007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7031</v>
          </cell>
          <cell r="E82">
            <v>0</v>
          </cell>
          <cell r="F82">
            <v>0</v>
          </cell>
          <cell r="G82">
            <v>0</v>
          </cell>
          <cell r="I82">
            <v>7031</v>
          </cell>
          <cell r="J82">
            <v>123.04250000000002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1239</v>
          </cell>
          <cell r="E83">
            <v>0</v>
          </cell>
          <cell r="F83">
            <v>0</v>
          </cell>
          <cell r="G83">
            <v>0</v>
          </cell>
          <cell r="I83">
            <v>1239</v>
          </cell>
          <cell r="J83">
            <v>21.682500000000001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10353</v>
          </cell>
          <cell r="E84">
            <v>0</v>
          </cell>
          <cell r="F84">
            <v>0</v>
          </cell>
          <cell r="G84">
            <v>0</v>
          </cell>
          <cell r="I84">
            <v>10353</v>
          </cell>
          <cell r="J84">
            <v>181.17750000000001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4322</v>
          </cell>
          <cell r="E85">
            <v>0</v>
          </cell>
          <cell r="F85">
            <v>0</v>
          </cell>
          <cell r="G85">
            <v>0</v>
          </cell>
          <cell r="I85">
            <v>4322</v>
          </cell>
          <cell r="J85">
            <v>75.635000000000005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3642</v>
          </cell>
          <cell r="E86">
            <v>0</v>
          </cell>
          <cell r="F86">
            <v>0</v>
          </cell>
          <cell r="G86">
            <v>0</v>
          </cell>
          <cell r="I86">
            <v>3642</v>
          </cell>
          <cell r="J86">
            <v>63.735000000000007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2128</v>
          </cell>
          <cell r="E87">
            <v>0</v>
          </cell>
          <cell r="F87">
            <v>0</v>
          </cell>
          <cell r="G87">
            <v>0</v>
          </cell>
          <cell r="I87">
            <v>2128</v>
          </cell>
          <cell r="J87">
            <v>37.24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2762</v>
          </cell>
          <cell r="E88">
            <v>0</v>
          </cell>
          <cell r="F88">
            <v>0</v>
          </cell>
          <cell r="G88">
            <v>0</v>
          </cell>
          <cell r="I88">
            <v>2762</v>
          </cell>
          <cell r="J88">
            <v>48.335000000000008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559862</v>
          </cell>
          <cell r="E89">
            <v>0</v>
          </cell>
          <cell r="F89">
            <v>0</v>
          </cell>
          <cell r="G89">
            <v>0</v>
          </cell>
          <cell r="I89">
            <v>559862</v>
          </cell>
          <cell r="J89">
            <v>9797.5850000000009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16574</v>
          </cell>
          <cell r="E90">
            <v>0</v>
          </cell>
          <cell r="F90">
            <v>0</v>
          </cell>
          <cell r="G90">
            <v>0</v>
          </cell>
          <cell r="I90">
            <v>16574</v>
          </cell>
          <cell r="J90">
            <v>290.04500000000002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2202</v>
          </cell>
          <cell r="E91">
            <v>0</v>
          </cell>
          <cell r="F91">
            <v>0</v>
          </cell>
          <cell r="G91">
            <v>0</v>
          </cell>
          <cell r="I91">
            <v>2202</v>
          </cell>
          <cell r="J91">
            <v>38.535000000000004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2555</v>
          </cell>
          <cell r="E92">
            <v>0</v>
          </cell>
          <cell r="F92">
            <v>0</v>
          </cell>
          <cell r="G92">
            <v>0</v>
          </cell>
          <cell r="I92">
            <v>2555</v>
          </cell>
          <cell r="J92">
            <v>44.712500000000006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I93">
            <v>0</v>
          </cell>
          <cell r="J93">
            <v>0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4484</v>
          </cell>
          <cell r="E94">
            <v>0</v>
          </cell>
          <cell r="F94">
            <v>0</v>
          </cell>
          <cell r="G94">
            <v>0</v>
          </cell>
          <cell r="I94">
            <v>4484</v>
          </cell>
          <cell r="J94">
            <v>78.470000000000013</v>
          </cell>
        </row>
        <row r="95">
          <cell r="A95">
            <v>5056</v>
          </cell>
          <cell r="B95" t="str">
            <v>FONAVI</v>
          </cell>
          <cell r="D95">
            <v>246341</v>
          </cell>
          <cell r="E95">
            <v>0</v>
          </cell>
          <cell r="F95">
            <v>0</v>
          </cell>
          <cell r="G95">
            <v>0</v>
          </cell>
          <cell r="I95">
            <v>246341</v>
          </cell>
          <cell r="J95">
            <v>4310.9675000000007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37938</v>
          </cell>
          <cell r="E96">
            <v>0</v>
          </cell>
          <cell r="F96">
            <v>0</v>
          </cell>
          <cell r="G96">
            <v>0</v>
          </cell>
          <cell r="I96">
            <v>37938</v>
          </cell>
          <cell r="J96">
            <v>663.91500000000008</v>
          </cell>
        </row>
        <row r="97">
          <cell r="A97">
            <v>5058</v>
          </cell>
          <cell r="B97" t="str">
            <v>FONAVI</v>
          </cell>
          <cell r="C97" t="str">
            <v>FONAVI-RESIT-LEY No, 27681</v>
          </cell>
          <cell r="D97">
            <v>287236</v>
          </cell>
          <cell r="E97">
            <v>0</v>
          </cell>
          <cell r="F97">
            <v>0</v>
          </cell>
          <cell r="G97">
            <v>0</v>
          </cell>
          <cell r="I97">
            <v>287236</v>
          </cell>
          <cell r="J97">
            <v>5026.63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11609</v>
          </cell>
          <cell r="E98">
            <v>0</v>
          </cell>
          <cell r="F98">
            <v>0</v>
          </cell>
          <cell r="G98">
            <v>0</v>
          </cell>
          <cell r="I98">
            <v>11609</v>
          </cell>
          <cell r="J98">
            <v>203.15750000000003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I99">
            <v>0</v>
          </cell>
          <cell r="J99">
            <v>0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513210.94</v>
          </cell>
          <cell r="E101">
            <v>2625</v>
          </cell>
          <cell r="F101">
            <v>2625</v>
          </cell>
          <cell r="G101">
            <v>0</v>
          </cell>
          <cell r="I101">
            <v>515835.94</v>
          </cell>
          <cell r="J101">
            <v>8981.1914500000003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53801.36</v>
          </cell>
          <cell r="E102">
            <v>1836</v>
          </cell>
          <cell r="F102">
            <v>1836</v>
          </cell>
          <cell r="G102">
            <v>0</v>
          </cell>
          <cell r="I102">
            <v>55637.36</v>
          </cell>
          <cell r="J102">
            <v>941.52380000000005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5642</v>
          </cell>
          <cell r="E103">
            <v>0</v>
          </cell>
          <cell r="F103">
            <v>0</v>
          </cell>
          <cell r="G103">
            <v>0</v>
          </cell>
          <cell r="I103">
            <v>5642</v>
          </cell>
          <cell r="J103">
            <v>98.735000000000014</v>
          </cell>
        </row>
        <row r="104">
          <cell r="A104">
            <v>5084</v>
          </cell>
          <cell r="B104" t="str">
            <v>IES</v>
          </cell>
          <cell r="D104">
            <v>132</v>
          </cell>
          <cell r="E104">
            <v>0</v>
          </cell>
          <cell r="F104">
            <v>0</v>
          </cell>
          <cell r="G104">
            <v>0</v>
          </cell>
          <cell r="I104">
            <v>132</v>
          </cell>
          <cell r="J104">
            <v>2.31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92555</v>
          </cell>
          <cell r="E105">
            <v>0</v>
          </cell>
          <cell r="F105">
            <v>0</v>
          </cell>
          <cell r="G105">
            <v>0</v>
          </cell>
          <cell r="I105">
            <v>92555</v>
          </cell>
          <cell r="J105">
            <v>1619.7125000000001</v>
          </cell>
        </row>
        <row r="106">
          <cell r="A106">
            <v>6012</v>
          </cell>
          <cell r="B106" t="str">
            <v>MULTAS</v>
          </cell>
          <cell r="D106">
            <v>20572.010000000002</v>
          </cell>
          <cell r="E106">
            <v>0</v>
          </cell>
          <cell r="F106">
            <v>0</v>
          </cell>
          <cell r="G106">
            <v>0</v>
          </cell>
          <cell r="I106">
            <v>20572.010000000002</v>
          </cell>
          <cell r="J106">
            <v>360.01017500000006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543</v>
          </cell>
          <cell r="E107">
            <v>0</v>
          </cell>
          <cell r="F107">
            <v>0</v>
          </cell>
          <cell r="G107">
            <v>0</v>
          </cell>
          <cell r="I107">
            <v>543</v>
          </cell>
          <cell r="J107">
            <v>9.5025000000000013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I108">
            <v>0</v>
          </cell>
          <cell r="J108">
            <v>0</v>
          </cell>
        </row>
        <row r="109">
          <cell r="A109">
            <v>6015</v>
          </cell>
          <cell r="B109" t="str">
            <v>MULTAS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I109">
            <v>0</v>
          </cell>
          <cell r="J109">
            <v>0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8422</v>
          </cell>
          <cell r="E110">
            <v>0</v>
          </cell>
          <cell r="F110">
            <v>0</v>
          </cell>
          <cell r="G110">
            <v>0</v>
          </cell>
          <cell r="I110">
            <v>8422</v>
          </cell>
          <cell r="J110">
            <v>147.38500000000002</v>
          </cell>
        </row>
        <row r="111">
          <cell r="A111">
            <v>6017</v>
          </cell>
          <cell r="B111" t="str">
            <v>MULTAS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I111">
            <v>0</v>
          </cell>
          <cell r="J111">
            <v>0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182516.52</v>
          </cell>
          <cell r="E112">
            <v>551</v>
          </cell>
          <cell r="F112">
            <v>551</v>
          </cell>
          <cell r="G112">
            <v>0</v>
          </cell>
          <cell r="I112">
            <v>183067.51999999999</v>
          </cell>
          <cell r="J112">
            <v>3194.0391</v>
          </cell>
        </row>
        <row r="113">
          <cell r="A113">
            <v>6019</v>
          </cell>
          <cell r="B113" t="str">
            <v>MULTAS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J113">
            <v>0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1623</v>
          </cell>
          <cell r="E114">
            <v>0</v>
          </cell>
          <cell r="F114">
            <v>0</v>
          </cell>
          <cell r="G114">
            <v>0</v>
          </cell>
          <cell r="I114">
            <v>1623</v>
          </cell>
          <cell r="J114">
            <v>28.402500000000003</v>
          </cell>
        </row>
        <row r="115">
          <cell r="A115">
            <v>6022</v>
          </cell>
          <cell r="B115" t="str">
            <v>MULTAS</v>
          </cell>
          <cell r="D115">
            <v>1319.01</v>
          </cell>
          <cell r="E115">
            <v>0</v>
          </cell>
          <cell r="F115">
            <v>0</v>
          </cell>
          <cell r="G115">
            <v>0</v>
          </cell>
          <cell r="I115">
            <v>1319.01</v>
          </cell>
          <cell r="J115">
            <v>23.082675000000002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51894.1</v>
          </cell>
          <cell r="E116">
            <v>0</v>
          </cell>
          <cell r="F116">
            <v>0</v>
          </cell>
          <cell r="G116">
            <v>0</v>
          </cell>
          <cell r="I116">
            <v>51894.1</v>
          </cell>
          <cell r="J116">
            <v>908.14675000000011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24</v>
          </cell>
          <cell r="E117">
            <v>0</v>
          </cell>
          <cell r="F117">
            <v>0</v>
          </cell>
          <cell r="G117">
            <v>0</v>
          </cell>
          <cell r="I117">
            <v>24</v>
          </cell>
          <cell r="J117">
            <v>0.42000000000000004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281613.19</v>
          </cell>
          <cell r="E118">
            <v>15161</v>
          </cell>
          <cell r="F118">
            <v>15161</v>
          </cell>
          <cell r="G118">
            <v>0</v>
          </cell>
          <cell r="I118">
            <v>296774.19</v>
          </cell>
          <cell r="J118">
            <v>4928.2308250000006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  <cell r="J119">
            <v>0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1930</v>
          </cell>
          <cell r="E121">
            <v>0</v>
          </cell>
          <cell r="F121">
            <v>0</v>
          </cell>
          <cell r="G121">
            <v>0</v>
          </cell>
          <cell r="I121">
            <v>1930</v>
          </cell>
          <cell r="J121">
            <v>33.775000000000006</v>
          </cell>
        </row>
        <row r="122">
          <cell r="A122">
            <v>6029</v>
          </cell>
          <cell r="B122" t="str">
            <v>MULTAS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>
            <v>0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62782.52</v>
          </cell>
          <cell r="E123">
            <v>0</v>
          </cell>
          <cell r="F123">
            <v>0</v>
          </cell>
          <cell r="G123">
            <v>0</v>
          </cell>
          <cell r="I123">
            <v>62782.52</v>
          </cell>
          <cell r="J123">
            <v>1098.6941000000002</v>
          </cell>
        </row>
        <row r="124">
          <cell r="A124">
            <v>6032</v>
          </cell>
          <cell r="B124" t="str">
            <v>MULTAS</v>
          </cell>
          <cell r="D124">
            <v>41434</v>
          </cell>
          <cell r="E124">
            <v>1109</v>
          </cell>
          <cell r="F124">
            <v>1109</v>
          </cell>
          <cell r="G124">
            <v>0</v>
          </cell>
          <cell r="I124">
            <v>42543</v>
          </cell>
          <cell r="J124">
            <v>725.09500000000003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15365</v>
          </cell>
          <cell r="E125">
            <v>0</v>
          </cell>
          <cell r="F125">
            <v>0</v>
          </cell>
          <cell r="G125">
            <v>0</v>
          </cell>
          <cell r="I125">
            <v>15365</v>
          </cell>
          <cell r="J125">
            <v>268.88750000000005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52</v>
          </cell>
          <cell r="E126">
            <v>0</v>
          </cell>
          <cell r="F126">
            <v>0</v>
          </cell>
          <cell r="G126">
            <v>0</v>
          </cell>
          <cell r="I126">
            <v>52</v>
          </cell>
          <cell r="J126">
            <v>0.91000000000000014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271812.86</v>
          </cell>
          <cell r="E127">
            <v>6904</v>
          </cell>
          <cell r="F127">
            <v>6904</v>
          </cell>
          <cell r="G127">
            <v>0</v>
          </cell>
          <cell r="I127">
            <v>278716.86</v>
          </cell>
          <cell r="J127">
            <v>4756.72505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I128">
            <v>0</v>
          </cell>
          <cell r="J128">
            <v>0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>
            <v>0</v>
          </cell>
        </row>
        <row r="130">
          <cell r="A130">
            <v>6038</v>
          </cell>
          <cell r="B130" t="str">
            <v>MULTAS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2467065.17</v>
          </cell>
          <cell r="E132">
            <v>23559</v>
          </cell>
          <cell r="F132">
            <v>23559</v>
          </cell>
          <cell r="G132">
            <v>0</v>
          </cell>
          <cell r="I132">
            <v>2490624.17</v>
          </cell>
          <cell r="J132">
            <v>43173.640475</v>
          </cell>
        </row>
        <row r="133">
          <cell r="A133">
            <v>6042</v>
          </cell>
          <cell r="B133" t="str">
            <v>MULTAS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I133">
            <v>0</v>
          </cell>
          <cell r="J133">
            <v>0</v>
          </cell>
        </row>
        <row r="134">
          <cell r="A134">
            <v>6043</v>
          </cell>
          <cell r="B134" t="str">
            <v>MULTAS</v>
          </cell>
          <cell r="D134">
            <v>1725</v>
          </cell>
          <cell r="E134">
            <v>0</v>
          </cell>
          <cell r="F134">
            <v>0</v>
          </cell>
          <cell r="G134">
            <v>0</v>
          </cell>
          <cell r="I134">
            <v>1725</v>
          </cell>
          <cell r="J134">
            <v>30.187500000000004</v>
          </cell>
        </row>
        <row r="135">
          <cell r="A135">
            <v>6044</v>
          </cell>
          <cell r="B135" t="str">
            <v>MULTAS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</row>
        <row r="136">
          <cell r="A136">
            <v>6045</v>
          </cell>
          <cell r="B136" t="str">
            <v>MULTAS</v>
          </cell>
          <cell r="D136">
            <v>347</v>
          </cell>
          <cell r="E136">
            <v>0</v>
          </cell>
          <cell r="F136">
            <v>0</v>
          </cell>
          <cell r="G136">
            <v>0</v>
          </cell>
          <cell r="I136">
            <v>347</v>
          </cell>
          <cell r="J136">
            <v>6.0725000000000007</v>
          </cell>
        </row>
        <row r="137">
          <cell r="A137">
            <v>6046</v>
          </cell>
          <cell r="B137" t="str">
            <v>MULTAS</v>
          </cell>
          <cell r="D137">
            <v>78129</v>
          </cell>
          <cell r="E137">
            <v>0</v>
          </cell>
          <cell r="F137">
            <v>0</v>
          </cell>
          <cell r="G137">
            <v>0</v>
          </cell>
          <cell r="I137">
            <v>78129</v>
          </cell>
          <cell r="J137">
            <v>1367.2575000000002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290825.91000000003</v>
          </cell>
          <cell r="E141">
            <v>13483</v>
          </cell>
          <cell r="F141">
            <v>13483</v>
          </cell>
          <cell r="G141">
            <v>0</v>
          </cell>
          <cell r="I141">
            <v>304308.91000000003</v>
          </cell>
          <cell r="J141">
            <v>5089.4534250000006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28041</v>
          </cell>
          <cell r="E150">
            <v>1382</v>
          </cell>
          <cell r="F150">
            <v>1382</v>
          </cell>
          <cell r="G150">
            <v>0</v>
          </cell>
          <cell r="I150">
            <v>29423</v>
          </cell>
          <cell r="J150">
            <v>490.71750000000003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2532</v>
          </cell>
          <cell r="E152">
            <v>1211</v>
          </cell>
          <cell r="F152">
            <v>1211</v>
          </cell>
          <cell r="G152">
            <v>0</v>
          </cell>
          <cell r="I152">
            <v>3743</v>
          </cell>
          <cell r="J152">
            <v>44.31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68605</v>
          </cell>
          <cell r="E153">
            <v>0</v>
          </cell>
          <cell r="F153">
            <v>0</v>
          </cell>
          <cell r="G153">
            <v>0</v>
          </cell>
          <cell r="I153">
            <v>68605</v>
          </cell>
          <cell r="J153">
            <v>1200.5875000000001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195980.6</v>
          </cell>
          <cell r="E159">
            <v>13195</v>
          </cell>
          <cell r="F159">
            <v>13195</v>
          </cell>
          <cell r="G159">
            <v>0</v>
          </cell>
          <cell r="I159">
            <v>209175.6</v>
          </cell>
          <cell r="J159">
            <v>3429.6605000000004</v>
          </cell>
        </row>
        <row r="160">
          <cell r="A160">
            <v>6072</v>
          </cell>
          <cell r="B160" t="str">
            <v>MULTAS</v>
          </cell>
          <cell r="D160">
            <v>9619</v>
          </cell>
          <cell r="E160">
            <v>0</v>
          </cell>
          <cell r="F160">
            <v>0</v>
          </cell>
          <cell r="G160">
            <v>0</v>
          </cell>
          <cell r="I160">
            <v>9619</v>
          </cell>
          <cell r="J160">
            <v>168.33250000000001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9202</v>
          </cell>
          <cell r="E161">
            <v>0</v>
          </cell>
          <cell r="F161">
            <v>0</v>
          </cell>
          <cell r="G161">
            <v>0</v>
          </cell>
          <cell r="I161">
            <v>9202</v>
          </cell>
          <cell r="J161">
            <v>161.03500000000003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28536</v>
          </cell>
          <cell r="E162">
            <v>0</v>
          </cell>
          <cell r="F162">
            <v>0</v>
          </cell>
          <cell r="G162">
            <v>0</v>
          </cell>
          <cell r="I162">
            <v>28536</v>
          </cell>
          <cell r="J162">
            <v>499.38000000000005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163926.39999999999</v>
          </cell>
          <cell r="E163">
            <v>8362</v>
          </cell>
          <cell r="F163">
            <v>8362</v>
          </cell>
          <cell r="G163">
            <v>0</v>
          </cell>
          <cell r="I163">
            <v>172288.4</v>
          </cell>
          <cell r="J163">
            <v>2868.712</v>
          </cell>
        </row>
        <row r="164">
          <cell r="A164">
            <v>6076</v>
          </cell>
          <cell r="B164" t="str">
            <v>MULTAS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I164">
            <v>0</v>
          </cell>
          <cell r="J164">
            <v>0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</row>
        <row r="167">
          <cell r="A167">
            <v>6079</v>
          </cell>
          <cell r="B167" t="str">
            <v>MULTAS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130212.6</v>
          </cell>
          <cell r="E168">
            <v>0</v>
          </cell>
          <cell r="F168">
            <v>0</v>
          </cell>
          <cell r="G168">
            <v>0</v>
          </cell>
          <cell r="I168">
            <v>130212.6</v>
          </cell>
          <cell r="J168">
            <v>2278.7205000000004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410</v>
          </cell>
          <cell r="E170">
            <v>0</v>
          </cell>
          <cell r="F170">
            <v>0</v>
          </cell>
          <cell r="G170">
            <v>0</v>
          </cell>
          <cell r="I170">
            <v>410</v>
          </cell>
          <cell r="J170">
            <v>7.1750000000000007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189983.14</v>
          </cell>
          <cell r="E171">
            <v>1386</v>
          </cell>
          <cell r="F171">
            <v>1386</v>
          </cell>
          <cell r="G171">
            <v>0</v>
          </cell>
          <cell r="I171">
            <v>191369.14</v>
          </cell>
          <cell r="J171">
            <v>3324.7049500000007</v>
          </cell>
        </row>
        <row r="172">
          <cell r="A172">
            <v>6085</v>
          </cell>
          <cell r="B172" t="str">
            <v>MULTAS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I172">
            <v>0</v>
          </cell>
          <cell r="J172">
            <v>0</v>
          </cell>
        </row>
        <row r="173">
          <cell r="A173">
            <v>6086</v>
          </cell>
          <cell r="B173" t="str">
            <v>MULTAS</v>
          </cell>
          <cell r="D173">
            <v>864</v>
          </cell>
          <cell r="E173">
            <v>0</v>
          </cell>
          <cell r="F173">
            <v>0</v>
          </cell>
          <cell r="G173">
            <v>0</v>
          </cell>
          <cell r="I173">
            <v>864</v>
          </cell>
          <cell r="J173">
            <v>15.120000000000001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31072.010000000002</v>
          </cell>
          <cell r="E176">
            <v>0</v>
          </cell>
          <cell r="F176">
            <v>0</v>
          </cell>
          <cell r="G176">
            <v>0</v>
          </cell>
          <cell r="I176">
            <v>31072.010000000002</v>
          </cell>
          <cell r="J176">
            <v>543.76017500000012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7164317.4700000007</v>
          </cell>
          <cell r="E177">
            <v>290785</v>
          </cell>
          <cell r="F177">
            <v>290785</v>
          </cell>
          <cell r="G177">
            <v>0</v>
          </cell>
          <cell r="I177">
            <v>7455102.4700000007</v>
          </cell>
          <cell r="J177">
            <v>125375.55572500003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I179">
            <v>0</v>
          </cell>
          <cell r="J179">
            <v>0</v>
          </cell>
        </row>
        <row r="180">
          <cell r="A180">
            <v>6094</v>
          </cell>
          <cell r="B180" t="str">
            <v>MULTAS</v>
          </cell>
          <cell r="D180">
            <v>22</v>
          </cell>
          <cell r="E180">
            <v>0</v>
          </cell>
          <cell r="F180">
            <v>0</v>
          </cell>
          <cell r="G180">
            <v>0</v>
          </cell>
          <cell r="I180">
            <v>22</v>
          </cell>
          <cell r="J180">
            <v>0.38500000000000001</v>
          </cell>
        </row>
        <row r="181">
          <cell r="A181">
            <v>6095</v>
          </cell>
          <cell r="B181" t="str">
            <v>MULTAS</v>
          </cell>
          <cell r="D181">
            <v>121</v>
          </cell>
          <cell r="E181">
            <v>0</v>
          </cell>
          <cell r="F181">
            <v>0</v>
          </cell>
          <cell r="G181">
            <v>0</v>
          </cell>
          <cell r="I181">
            <v>121</v>
          </cell>
          <cell r="J181">
            <v>2.1175000000000002</v>
          </cell>
        </row>
        <row r="182">
          <cell r="A182">
            <v>6096</v>
          </cell>
          <cell r="B182" t="str">
            <v>MULTAS</v>
          </cell>
          <cell r="D182">
            <v>3931</v>
          </cell>
          <cell r="E182">
            <v>0</v>
          </cell>
          <cell r="F182">
            <v>0</v>
          </cell>
          <cell r="G182">
            <v>0</v>
          </cell>
          <cell r="I182">
            <v>3931</v>
          </cell>
          <cell r="J182">
            <v>68.792500000000004</v>
          </cell>
        </row>
        <row r="183">
          <cell r="A183">
            <v>6097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6098</v>
          </cell>
          <cell r="B184" t="str">
            <v>MULTAS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I184">
            <v>0</v>
          </cell>
          <cell r="J184">
            <v>0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88467.1</v>
          </cell>
          <cell r="E186">
            <v>7464</v>
          </cell>
          <cell r="F186">
            <v>7464</v>
          </cell>
          <cell r="G186">
            <v>0</v>
          </cell>
          <cell r="I186">
            <v>95931.1</v>
          </cell>
          <cell r="J186">
            <v>1548.1742500000003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I191">
            <v>0</v>
          </cell>
          <cell r="J191">
            <v>0</v>
          </cell>
        </row>
        <row r="192">
          <cell r="A192">
            <v>6107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688363.44</v>
          </cell>
          <cell r="E195">
            <v>69651</v>
          </cell>
          <cell r="F195">
            <v>69651</v>
          </cell>
          <cell r="G195">
            <v>0</v>
          </cell>
          <cell r="I195">
            <v>758014.44</v>
          </cell>
          <cell r="J195">
            <v>12046.360200000001</v>
          </cell>
        </row>
        <row r="196">
          <cell r="A196">
            <v>6113</v>
          </cell>
          <cell r="B196" t="str">
            <v>MULTAS</v>
          </cell>
          <cell r="D196">
            <v>3002</v>
          </cell>
          <cell r="E196">
            <v>0</v>
          </cell>
          <cell r="F196">
            <v>0</v>
          </cell>
          <cell r="G196">
            <v>0</v>
          </cell>
          <cell r="I196">
            <v>3002</v>
          </cell>
          <cell r="J196">
            <v>52.535000000000004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I197">
            <v>0</v>
          </cell>
          <cell r="J197">
            <v>0</v>
          </cell>
        </row>
        <row r="198">
          <cell r="A198">
            <v>6115</v>
          </cell>
          <cell r="B198" t="str">
            <v>MULTAS</v>
          </cell>
          <cell r="C198" t="str">
            <v>NO EXHIB. EN LUGAR VISIB.SUJE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68</v>
          </cell>
          <cell r="E199">
            <v>0</v>
          </cell>
          <cell r="F199">
            <v>0</v>
          </cell>
          <cell r="G199">
            <v>0</v>
          </cell>
          <cell r="I199">
            <v>68</v>
          </cell>
          <cell r="J199">
            <v>1.1900000000000002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I200">
            <v>0</v>
          </cell>
          <cell r="J200">
            <v>0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194132.02</v>
          </cell>
          <cell r="E202">
            <v>0</v>
          </cell>
          <cell r="F202">
            <v>0</v>
          </cell>
          <cell r="G202">
            <v>0</v>
          </cell>
          <cell r="I202">
            <v>194132.02</v>
          </cell>
          <cell r="J202">
            <v>3397.3103500000002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6125</v>
          </cell>
          <cell r="B204" t="str">
            <v>MULTAS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447760</v>
          </cell>
          <cell r="E205">
            <v>0</v>
          </cell>
          <cell r="F205">
            <v>0</v>
          </cell>
          <cell r="G205">
            <v>0</v>
          </cell>
          <cell r="I205">
            <v>447760</v>
          </cell>
          <cell r="J205">
            <v>7835.8000000000011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1814</v>
          </cell>
          <cell r="E206">
            <v>0</v>
          </cell>
          <cell r="F206">
            <v>0</v>
          </cell>
          <cell r="G206">
            <v>0</v>
          </cell>
          <cell r="I206">
            <v>1814</v>
          </cell>
          <cell r="J206">
            <v>31.745000000000005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150</v>
          </cell>
          <cell r="E207">
            <v>0</v>
          </cell>
          <cell r="F207">
            <v>0</v>
          </cell>
          <cell r="G207">
            <v>0</v>
          </cell>
          <cell r="I207">
            <v>150</v>
          </cell>
          <cell r="J207">
            <v>2.6250000000000004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775</v>
          </cell>
          <cell r="E208">
            <v>0</v>
          </cell>
          <cell r="F208">
            <v>0</v>
          </cell>
          <cell r="G208">
            <v>0</v>
          </cell>
          <cell r="I208">
            <v>775</v>
          </cell>
          <cell r="J208">
            <v>13.562500000000002</v>
          </cell>
        </row>
        <row r="209">
          <cell r="A209">
            <v>6171</v>
          </cell>
          <cell r="B209" t="str">
            <v>MULTAS</v>
          </cell>
          <cell r="C209" t="str">
            <v>ADQUI SIN DPTO-LEY No.27877</v>
          </cell>
          <cell r="D209">
            <v>35064.639999999999</v>
          </cell>
          <cell r="E209">
            <v>0</v>
          </cell>
          <cell r="F209">
            <v>0</v>
          </cell>
          <cell r="G209">
            <v>0</v>
          </cell>
          <cell r="I209">
            <v>35064.639999999999</v>
          </cell>
          <cell r="J209">
            <v>613.63120000000004</v>
          </cell>
        </row>
        <row r="210">
          <cell r="A210">
            <v>6172</v>
          </cell>
          <cell r="B210" t="str">
            <v>MULTAS</v>
          </cell>
          <cell r="C210" t="str">
            <v>PROV EFECTUA RETIRO SIN DPTO</v>
          </cell>
          <cell r="D210">
            <v>716</v>
          </cell>
          <cell r="E210">
            <v>0</v>
          </cell>
          <cell r="F210">
            <v>0</v>
          </cell>
          <cell r="G210">
            <v>0</v>
          </cell>
          <cell r="I210">
            <v>716</v>
          </cell>
          <cell r="J210">
            <v>12.530000000000001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I211">
            <v>0</v>
          </cell>
          <cell r="J211">
            <v>0</v>
          </cell>
        </row>
        <row r="212">
          <cell r="A212">
            <v>6174</v>
          </cell>
          <cell r="B212" t="str">
            <v>MULTAS</v>
          </cell>
          <cell r="C212" t="str">
            <v>SUJ CTA PROV ENTREG BIEN SIN DP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I212">
            <v>0</v>
          </cell>
          <cell r="J212">
            <v>0</v>
          </cell>
        </row>
        <row r="213">
          <cell r="A213">
            <v>6175</v>
          </cell>
          <cell r="B213" t="str">
            <v>MULTAS</v>
          </cell>
          <cell r="C213" t="str">
            <v>SUJ.NO CUMPLE DEPOS.</v>
          </cell>
          <cell r="D213">
            <v>589819</v>
          </cell>
          <cell r="E213">
            <v>25169</v>
          </cell>
          <cell r="F213">
            <v>25169</v>
          </cell>
          <cell r="G213">
            <v>0</v>
          </cell>
          <cell r="I213">
            <v>614988</v>
          </cell>
          <cell r="J213">
            <v>10321.8325</v>
          </cell>
        </row>
        <row r="214">
          <cell r="A214">
            <v>6176</v>
          </cell>
          <cell r="B214" t="str">
            <v>MULTAS</v>
          </cell>
          <cell r="C214" t="str">
            <v>PROV.PERM.TRASL.SIN DEPOS.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I214">
            <v>0</v>
          </cell>
          <cell r="J214">
            <v>0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1100.99</v>
          </cell>
          <cell r="E215">
            <v>0</v>
          </cell>
          <cell r="F215">
            <v>0</v>
          </cell>
          <cell r="G215">
            <v>0</v>
          </cell>
          <cell r="I215">
            <v>1100.99</v>
          </cell>
          <cell r="J215">
            <v>19.267325000000003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I216">
            <v>0</v>
          </cell>
          <cell r="J216">
            <v>0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6.93</v>
          </cell>
          <cell r="E217">
            <v>0</v>
          </cell>
          <cell r="F217">
            <v>0</v>
          </cell>
          <cell r="G217">
            <v>0</v>
          </cell>
          <cell r="I217">
            <v>6.93</v>
          </cell>
          <cell r="J217">
            <v>0.12127500000000001</v>
          </cell>
        </row>
        <row r="218">
          <cell r="A218">
            <v>6531</v>
          </cell>
          <cell r="B218" t="str">
            <v>MULTAS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I219">
            <v>0</v>
          </cell>
          <cell r="J219">
            <v>0</v>
          </cell>
        </row>
        <row r="220">
          <cell r="A220">
            <v>6841</v>
          </cell>
          <cell r="B220" t="str">
            <v>MULTAS</v>
          </cell>
          <cell r="D220">
            <v>1233</v>
          </cell>
          <cell r="E220">
            <v>0</v>
          </cell>
          <cell r="F220">
            <v>0</v>
          </cell>
          <cell r="G220">
            <v>0</v>
          </cell>
          <cell r="I220">
            <v>1233</v>
          </cell>
          <cell r="J220">
            <v>21.577500000000001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103</v>
          </cell>
          <cell r="E223">
            <v>0</v>
          </cell>
          <cell r="F223">
            <v>0</v>
          </cell>
          <cell r="G223">
            <v>0</v>
          </cell>
          <cell r="I223">
            <v>103</v>
          </cell>
          <cell r="J223">
            <v>1.8025000000000002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12057867</v>
          </cell>
          <cell r="E224">
            <v>0</v>
          </cell>
          <cell r="F224">
            <v>0</v>
          </cell>
          <cell r="G224">
            <v>0</v>
          </cell>
          <cell r="I224">
            <v>12057867</v>
          </cell>
          <cell r="J224">
            <v>24115.734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123235</v>
          </cell>
          <cell r="E225">
            <v>0</v>
          </cell>
          <cell r="F225">
            <v>0</v>
          </cell>
          <cell r="G225">
            <v>0</v>
          </cell>
          <cell r="I225">
            <v>123235</v>
          </cell>
          <cell r="J225">
            <v>246.47</v>
          </cell>
        </row>
        <row r="226">
          <cell r="A226">
            <v>7022</v>
          </cell>
          <cell r="B226" t="str">
            <v>DETNAD.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1422522.77</v>
          </cell>
          <cell r="E227">
            <v>0</v>
          </cell>
          <cell r="F227">
            <v>0</v>
          </cell>
          <cell r="G227">
            <v>0</v>
          </cell>
          <cell r="I227">
            <v>1422522.77</v>
          </cell>
          <cell r="J227">
            <v>2845.0455400000001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84</v>
          </cell>
          <cell r="E228">
            <v>0</v>
          </cell>
          <cell r="F228">
            <v>0</v>
          </cell>
          <cell r="G228">
            <v>0</v>
          </cell>
          <cell r="I228">
            <v>84</v>
          </cell>
          <cell r="J228">
            <v>0.16800000000000001</v>
          </cell>
        </row>
        <row r="229">
          <cell r="A229">
            <v>7036</v>
          </cell>
          <cell r="B229" t="str">
            <v>DETNAD.</v>
          </cell>
          <cell r="D229">
            <v>240</v>
          </cell>
          <cell r="E229">
            <v>0</v>
          </cell>
          <cell r="F229">
            <v>0</v>
          </cell>
          <cell r="G229">
            <v>0</v>
          </cell>
          <cell r="I229">
            <v>240</v>
          </cell>
          <cell r="J229">
            <v>0.48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>
            <v>0</v>
          </cell>
          <cell r="J230">
            <v>0</v>
          </cell>
        </row>
        <row r="231">
          <cell r="A231">
            <v>7038</v>
          </cell>
          <cell r="B231" t="str">
            <v>DETNAD.</v>
          </cell>
          <cell r="C231" t="str">
            <v>SENCICO-RESIT-LEY No, 27681</v>
          </cell>
          <cell r="D231">
            <v>5549</v>
          </cell>
          <cell r="E231">
            <v>0</v>
          </cell>
          <cell r="F231">
            <v>0</v>
          </cell>
          <cell r="G231">
            <v>0</v>
          </cell>
          <cell r="I231">
            <v>5549</v>
          </cell>
          <cell r="J231">
            <v>11.098000000000001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2351</v>
          </cell>
          <cell r="E236">
            <v>0</v>
          </cell>
          <cell r="F236">
            <v>0</v>
          </cell>
          <cell r="G236">
            <v>0</v>
          </cell>
          <cell r="I236">
            <v>2351</v>
          </cell>
          <cell r="J236">
            <v>4.702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D239">
            <v>869734.02</v>
          </cell>
          <cell r="E239">
            <v>0</v>
          </cell>
          <cell r="F239">
            <v>0</v>
          </cell>
          <cell r="G239">
            <v>0</v>
          </cell>
          <cell r="I239">
            <v>869734.02</v>
          </cell>
          <cell r="J239">
            <v>15220.345350000001</v>
          </cell>
        </row>
        <row r="240">
          <cell r="A240">
            <v>7121</v>
          </cell>
          <cell r="D240">
            <v>10968916.99</v>
          </cell>
          <cell r="E240">
            <v>0</v>
          </cell>
          <cell r="F240">
            <v>0</v>
          </cell>
          <cell r="G240">
            <v>0</v>
          </cell>
          <cell r="I240">
            <v>10968916.99</v>
          </cell>
          <cell r="J240">
            <v>191956.04732500002</v>
          </cell>
        </row>
        <row r="241">
          <cell r="A241">
            <v>7131</v>
          </cell>
          <cell r="C241" t="str">
            <v>PROMOC.TURISTICO-LEY No. 27889</v>
          </cell>
          <cell r="D241">
            <v>7107283</v>
          </cell>
          <cell r="E241">
            <v>0</v>
          </cell>
          <cell r="F241">
            <v>0</v>
          </cell>
          <cell r="G241">
            <v>0</v>
          </cell>
          <cell r="I241">
            <v>7107283</v>
          </cell>
          <cell r="J241">
            <v>124377.45250000001</v>
          </cell>
        </row>
        <row r="242">
          <cell r="A242">
            <v>7151</v>
          </cell>
          <cell r="C242" t="str">
            <v>IMP. A EMBARCACIONES DE RECREO</v>
          </cell>
          <cell r="D242">
            <v>16875</v>
          </cell>
          <cell r="E242">
            <v>0</v>
          </cell>
          <cell r="F242">
            <v>0</v>
          </cell>
          <cell r="G242">
            <v>0</v>
          </cell>
          <cell r="I242">
            <v>16875</v>
          </cell>
          <cell r="J242">
            <v>295.3125</v>
          </cell>
        </row>
        <row r="243">
          <cell r="A243">
            <v>7201</v>
          </cell>
          <cell r="B243" t="str">
            <v>CONCEP</v>
          </cell>
          <cell r="C243" t="str">
            <v>FONCOMUN-FRACC.CT.ART.36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I243">
            <v>0</v>
          </cell>
          <cell r="J243">
            <v>0</v>
          </cell>
        </row>
        <row r="244">
          <cell r="A244">
            <v>7202</v>
          </cell>
          <cell r="B244" t="str">
            <v>CONCEP</v>
          </cell>
          <cell r="C244" t="str">
            <v>FONCOMUN-FRACC.CT.ART.36-R.E.</v>
          </cell>
          <cell r="D244">
            <v>1595</v>
          </cell>
          <cell r="E244">
            <v>0</v>
          </cell>
          <cell r="F244">
            <v>0</v>
          </cell>
          <cell r="G244">
            <v>0</v>
          </cell>
          <cell r="I244">
            <v>1595</v>
          </cell>
          <cell r="J244">
            <v>27.912500000000001</v>
          </cell>
        </row>
        <row r="245">
          <cell r="A245">
            <v>8011</v>
          </cell>
          <cell r="B245" t="str">
            <v>CONCEP</v>
          </cell>
          <cell r="C245" t="str">
            <v>BERT</v>
          </cell>
          <cell r="D245">
            <v>170</v>
          </cell>
          <cell r="E245">
            <v>0</v>
          </cell>
          <cell r="F245">
            <v>0</v>
          </cell>
          <cell r="G245">
            <v>0</v>
          </cell>
          <cell r="I245">
            <v>170</v>
          </cell>
          <cell r="J245">
            <v>2.9750000000000001</v>
          </cell>
        </row>
        <row r="246">
          <cell r="A246">
            <v>8021</v>
          </cell>
          <cell r="B246" t="str">
            <v>CONCEP</v>
          </cell>
          <cell r="C246" t="str">
            <v>FRACC. ART. 36 COD. TRIBUTARIO</v>
          </cell>
          <cell r="D246">
            <v>17399836.530000001</v>
          </cell>
          <cell r="E246">
            <v>30215</v>
          </cell>
          <cell r="F246">
            <v>30215</v>
          </cell>
          <cell r="G246">
            <v>0</v>
          </cell>
          <cell r="I246">
            <v>17430051.530000001</v>
          </cell>
          <cell r="J246">
            <v>304497.13927500002</v>
          </cell>
        </row>
        <row r="247">
          <cell r="A247">
            <v>8023</v>
          </cell>
          <cell r="B247" t="str">
            <v>CONCEP</v>
          </cell>
          <cell r="C247" t="str">
            <v>FRACCIONAMIENTO ESPECIAL DL 848</v>
          </cell>
          <cell r="D247">
            <v>42605.58</v>
          </cell>
          <cell r="E247">
            <v>0</v>
          </cell>
          <cell r="F247">
            <v>0</v>
          </cell>
          <cell r="G247">
            <v>0</v>
          </cell>
          <cell r="I247">
            <v>42605.58</v>
          </cell>
          <cell r="J247">
            <v>745.59765000000016</v>
          </cell>
        </row>
        <row r="248">
          <cell r="A248">
            <v>8026</v>
          </cell>
          <cell r="B248" t="str">
            <v>CONCEP</v>
          </cell>
          <cell r="C248" t="str">
            <v>REG.ESP.FRACC. TESORO-LEY 27344</v>
          </cell>
          <cell r="D248">
            <v>830681.41999999993</v>
          </cell>
          <cell r="E248">
            <v>11142</v>
          </cell>
          <cell r="F248">
            <v>11142</v>
          </cell>
          <cell r="G248">
            <v>0</v>
          </cell>
          <cell r="I248">
            <v>841823.41999999993</v>
          </cell>
          <cell r="J248">
            <v>14536.924849999999</v>
          </cell>
        </row>
        <row r="249">
          <cell r="A249">
            <v>8027</v>
          </cell>
          <cell r="B249" t="str">
            <v>CONCEP</v>
          </cell>
          <cell r="C249" t="str">
            <v>SIST.ESP.ACT.PAGO-TESORO-DLEG91</v>
          </cell>
          <cell r="D249">
            <v>1309313.3500000001</v>
          </cell>
          <cell r="E249">
            <v>285</v>
          </cell>
          <cell r="F249">
            <v>285</v>
          </cell>
          <cell r="G249">
            <v>0</v>
          </cell>
          <cell r="I249">
            <v>1309598.3500000001</v>
          </cell>
          <cell r="J249">
            <v>22912.983625000004</v>
          </cell>
        </row>
        <row r="250">
          <cell r="A250">
            <v>8028</v>
          </cell>
          <cell r="B250" t="str">
            <v>CONCEP</v>
          </cell>
          <cell r="C250" t="str">
            <v>TESORO-RESIT-LEY No, 27681</v>
          </cell>
          <cell r="D250">
            <v>12232397.989999998</v>
          </cell>
          <cell r="E250">
            <v>35014</v>
          </cell>
          <cell r="F250">
            <v>35014</v>
          </cell>
          <cell r="G250">
            <v>0</v>
          </cell>
          <cell r="I250">
            <v>12267411.989999998</v>
          </cell>
          <cell r="J250">
            <v>214066.964825</v>
          </cell>
        </row>
        <row r="251">
          <cell r="A251">
            <v>8029</v>
          </cell>
          <cell r="B251" t="str">
            <v>CONCEP</v>
          </cell>
          <cell r="D251">
            <v>3877189.91</v>
          </cell>
          <cell r="E251">
            <v>9060</v>
          </cell>
          <cell r="F251">
            <v>9060</v>
          </cell>
          <cell r="G251">
            <v>0</v>
          </cell>
          <cell r="I251">
            <v>3886249.91</v>
          </cell>
          <cell r="J251">
            <v>67850.82342500001</v>
          </cell>
        </row>
        <row r="252">
          <cell r="A252">
            <v>8031</v>
          </cell>
          <cell r="B252" t="str">
            <v>CONCEP</v>
          </cell>
          <cell r="C252" t="str">
            <v>FRACC ACTOS TERRORISTAS</v>
          </cell>
          <cell r="D252">
            <v>1311</v>
          </cell>
          <cell r="E252">
            <v>0</v>
          </cell>
          <cell r="F252">
            <v>0</v>
          </cell>
          <cell r="G252">
            <v>0</v>
          </cell>
          <cell r="I252">
            <v>1311</v>
          </cell>
          <cell r="J252">
            <v>22.942500000000003</v>
          </cell>
        </row>
        <row r="253">
          <cell r="A253">
            <v>8041</v>
          </cell>
          <cell r="B253" t="str">
            <v>CONCEP</v>
          </cell>
          <cell r="C253" t="str">
            <v>FRACC INDECOPI</v>
          </cell>
          <cell r="D253">
            <v>116110.06</v>
          </cell>
          <cell r="E253">
            <v>0</v>
          </cell>
          <cell r="F253">
            <v>0</v>
          </cell>
          <cell r="G253">
            <v>0</v>
          </cell>
          <cell r="I253">
            <v>116110.06</v>
          </cell>
          <cell r="J253">
            <v>2031.9260500000003</v>
          </cell>
        </row>
        <row r="254">
          <cell r="A254">
            <v>8042</v>
          </cell>
          <cell r="B254" t="str">
            <v>CONCEP</v>
          </cell>
          <cell r="C254" t="str">
            <v>FONAVI FRACC INDECOPI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>
            <v>0</v>
          </cell>
        </row>
        <row r="255">
          <cell r="A255">
            <v>8043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8045</v>
          </cell>
          <cell r="B256" t="str">
            <v>CONCEP</v>
          </cell>
          <cell r="C256" t="str">
            <v>FRACC INDECOPI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I256">
            <v>0</v>
          </cell>
          <cell r="J256">
            <v>0</v>
          </cell>
        </row>
        <row r="257">
          <cell r="A257">
            <v>8051</v>
          </cell>
          <cell r="B257" t="str">
            <v>CONCEP</v>
          </cell>
          <cell r="C257" t="str">
            <v>OTROS FRACCIONAMIENTOS</v>
          </cell>
          <cell r="D257">
            <v>1810</v>
          </cell>
          <cell r="E257">
            <v>0</v>
          </cell>
          <cell r="F257">
            <v>0</v>
          </cell>
          <cell r="G257">
            <v>0</v>
          </cell>
          <cell r="I257">
            <v>1810</v>
          </cell>
          <cell r="J257">
            <v>31.675000000000004</v>
          </cell>
        </row>
        <row r="258">
          <cell r="A258">
            <v>8061</v>
          </cell>
          <cell r="B258" t="str">
            <v>CONCEP</v>
          </cell>
          <cell r="C258" t="str">
            <v>COSTAS JUDICIALES</v>
          </cell>
          <cell r="D258">
            <v>650579.06999999995</v>
          </cell>
          <cell r="E258">
            <v>0</v>
          </cell>
          <cell r="F258">
            <v>0</v>
          </cell>
          <cell r="G258">
            <v>0</v>
          </cell>
          <cell r="I258">
            <v>650579.06999999995</v>
          </cell>
          <cell r="J258">
            <v>650579.06999999995</v>
          </cell>
        </row>
        <row r="259">
          <cell r="A259">
            <v>8062</v>
          </cell>
          <cell r="B259" t="str">
            <v>CONCEP</v>
          </cell>
          <cell r="C259" t="str">
            <v>GASTOS COMISO E INTERNAMIENTO</v>
          </cell>
          <cell r="D259">
            <v>48816</v>
          </cell>
          <cell r="E259">
            <v>0</v>
          </cell>
          <cell r="F259">
            <v>0</v>
          </cell>
          <cell r="G259">
            <v>0</v>
          </cell>
          <cell r="I259">
            <v>48816</v>
          </cell>
          <cell r="J259">
            <v>48816</v>
          </cell>
        </row>
        <row r="260">
          <cell r="A260">
            <v>8063</v>
          </cell>
          <cell r="B260" t="str">
            <v>CONCEP</v>
          </cell>
          <cell r="C260" t="str">
            <v>GASTOS ADMINISTRATIVOS</v>
          </cell>
          <cell r="D260">
            <v>50595.5</v>
          </cell>
          <cell r="E260">
            <v>0</v>
          </cell>
          <cell r="F260">
            <v>0</v>
          </cell>
          <cell r="G260">
            <v>0</v>
          </cell>
          <cell r="I260">
            <v>50595.5</v>
          </cell>
          <cell r="J260">
            <v>50595.5</v>
          </cell>
        </row>
        <row r="261">
          <cell r="A261">
            <v>8064</v>
          </cell>
          <cell r="B261" t="str">
            <v>CONCEP</v>
          </cell>
          <cell r="C261" t="str">
            <v>GASTOS ADMINISTRATIVOS</v>
          </cell>
          <cell r="D261">
            <v>90</v>
          </cell>
          <cell r="E261">
            <v>0</v>
          </cell>
          <cell r="F261">
            <v>0</v>
          </cell>
          <cell r="G261">
            <v>0</v>
          </cell>
          <cell r="I261">
            <v>90</v>
          </cell>
          <cell r="J261">
            <v>90</v>
          </cell>
        </row>
        <row r="262">
          <cell r="A262">
            <v>8071</v>
          </cell>
          <cell r="B262" t="str">
            <v>CONCEP</v>
          </cell>
          <cell r="C262" t="str">
            <v>OTROS</v>
          </cell>
          <cell r="D262">
            <v>4125.17</v>
          </cell>
          <cell r="E262">
            <v>0</v>
          </cell>
          <cell r="F262">
            <v>0</v>
          </cell>
          <cell r="G262">
            <v>0</v>
          </cell>
          <cell r="I262">
            <v>4125.17</v>
          </cell>
          <cell r="J262">
            <v>72.190475000000006</v>
          </cell>
        </row>
        <row r="263">
          <cell r="A263">
            <v>8073</v>
          </cell>
          <cell r="B263" t="str">
            <v>CONCEP</v>
          </cell>
          <cell r="C263" t="str">
            <v>TRASLADO DE MONTOS DE CUENTAS</v>
          </cell>
          <cell r="D263">
            <v>6341101</v>
          </cell>
          <cell r="E263">
            <v>0</v>
          </cell>
          <cell r="F263">
            <v>0</v>
          </cell>
          <cell r="G263">
            <v>0</v>
          </cell>
          <cell r="I263">
            <v>6341101</v>
          </cell>
          <cell r="J263">
            <v>110969.26750000002</v>
          </cell>
        </row>
        <row r="264">
          <cell r="A264">
            <v>8081</v>
          </cell>
          <cell r="B264" t="str">
            <v>CONCEP</v>
          </cell>
          <cell r="C264" t="str">
            <v>PROGRAMA ESP. REG. TRIBUTARIA</v>
          </cell>
          <cell r="D264">
            <v>4107</v>
          </cell>
          <cell r="E264">
            <v>0</v>
          </cell>
          <cell r="F264">
            <v>0</v>
          </cell>
          <cell r="G264">
            <v>0</v>
          </cell>
          <cell r="I264">
            <v>4107</v>
          </cell>
          <cell r="J264">
            <v>71.872500000000002</v>
          </cell>
        </row>
        <row r="265">
          <cell r="A265">
            <v>8091</v>
          </cell>
          <cell r="B265" t="str">
            <v>CONCEP</v>
          </cell>
          <cell r="C265" t="str">
            <v>ALCABALA Y ADIC. DE ALCABALA</v>
          </cell>
          <cell r="D265">
            <v>3679</v>
          </cell>
          <cell r="E265">
            <v>0</v>
          </cell>
          <cell r="F265">
            <v>0</v>
          </cell>
          <cell r="G265">
            <v>0</v>
          </cell>
          <cell r="I265">
            <v>3679</v>
          </cell>
          <cell r="J265">
            <v>64.382500000000007</v>
          </cell>
        </row>
        <row r="266">
          <cell r="A266">
            <v>8111</v>
          </cell>
          <cell r="B266" t="str">
            <v>CONCEP</v>
          </cell>
          <cell r="C266" t="str">
            <v>PROG. EXTRA.REG.TRIB. AGRRIC.</v>
          </cell>
          <cell r="D266">
            <v>43059</v>
          </cell>
          <cell r="E266">
            <v>0</v>
          </cell>
          <cell r="F266">
            <v>0</v>
          </cell>
          <cell r="G266">
            <v>0</v>
          </cell>
          <cell r="I266">
            <v>43059</v>
          </cell>
          <cell r="J266">
            <v>753.53250000000003</v>
          </cell>
        </row>
        <row r="267">
          <cell r="A267">
            <v>8121</v>
          </cell>
          <cell r="B267" t="str">
            <v>CONCEP</v>
          </cell>
          <cell r="C267" t="str">
            <v>CREDITO TRIBUTARIO 3%-LEY 26782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I267">
            <v>0</v>
          </cell>
          <cell r="J267">
            <v>0</v>
          </cell>
        </row>
        <row r="268">
          <cell r="A268">
            <v>8131</v>
          </cell>
          <cell r="B268" t="str">
            <v>ITF</v>
          </cell>
          <cell r="C268" t="str">
            <v>IMP.TRANS.FINANC.-CTA.PROPIA</v>
          </cell>
          <cell r="D268">
            <v>438394</v>
          </cell>
          <cell r="E268">
            <v>0</v>
          </cell>
          <cell r="F268">
            <v>0</v>
          </cell>
          <cell r="G268">
            <v>0</v>
          </cell>
          <cell r="I268">
            <v>438394</v>
          </cell>
          <cell r="J268">
            <v>7671.8950000000004</v>
          </cell>
        </row>
        <row r="269">
          <cell r="A269">
            <v>8132</v>
          </cell>
          <cell r="B269" t="str">
            <v>ITF</v>
          </cell>
          <cell r="C269" t="str">
            <v>IMP.TRANS.FINANC.-RETENCION</v>
          </cell>
          <cell r="D269">
            <v>90319972</v>
          </cell>
          <cell r="E269">
            <v>0</v>
          </cell>
          <cell r="F269">
            <v>0</v>
          </cell>
          <cell r="G269">
            <v>0</v>
          </cell>
          <cell r="I269">
            <v>90319972</v>
          </cell>
          <cell r="J269">
            <v>1580599.5100000002</v>
          </cell>
        </row>
        <row r="270">
          <cell r="A270">
            <v>9011</v>
          </cell>
          <cell r="B270" t="str">
            <v>DRGDOS</v>
          </cell>
          <cell r="C270" t="str">
            <v>IGV -REG.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9012</v>
          </cell>
          <cell r="B271" t="str">
            <v>DRGDOS</v>
          </cell>
          <cell r="C271" t="str">
            <v>IGV -RETENCIONES DEL REG. SIMPLIFICADO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I271">
            <v>0</v>
          </cell>
          <cell r="J271">
            <v>0</v>
          </cell>
        </row>
        <row r="272">
          <cell r="A272">
            <v>9021</v>
          </cell>
          <cell r="B272" t="str">
            <v>DRGDOS</v>
          </cell>
          <cell r="C272" t="str">
            <v>IMPUESTO AL PATRIMONIO EMPRESARIAL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I272">
            <v>0</v>
          </cell>
          <cell r="J272">
            <v>0</v>
          </cell>
        </row>
        <row r="273">
          <cell r="A273">
            <v>9031</v>
          </cell>
          <cell r="B273" t="str">
            <v>DRGDOS</v>
          </cell>
          <cell r="C273" t="str">
            <v>IMPUESTO AL PATRIMONIO PERSONAL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9041</v>
          </cell>
          <cell r="B274" t="str">
            <v>DRGDOS</v>
          </cell>
          <cell r="C274" t="str">
            <v>SOBRETA PJES AEREO PARA INST. REHABIL.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9051</v>
          </cell>
          <cell r="B275" t="str">
            <v>DRGDOS</v>
          </cell>
          <cell r="C275" t="str">
            <v>VENTA DE PUBLIC. PERIODISTICAS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9061</v>
          </cell>
          <cell r="B276" t="str">
            <v>DRGDOS</v>
          </cell>
          <cell r="C276" t="str">
            <v>CONTRIB. ANTISUBVERSION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9071</v>
          </cell>
          <cell r="B277" t="str">
            <v>DRGDOS</v>
          </cell>
          <cell r="C277" t="str">
            <v>FONDO DE DEFENSA NACIONAL INCS A) Y D)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9081</v>
          </cell>
          <cell r="B278" t="str">
            <v>DRGDOS</v>
          </cell>
          <cell r="C278" t="str">
            <v>FONDO ESPEC. DESARROLLO UNIVERSIT.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9091</v>
          </cell>
          <cell r="B279" t="str">
            <v>DRGDOS</v>
          </cell>
          <cell r="C279" t="str">
            <v>ALCABALA Y ADIC. DE ALCABALA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9101</v>
          </cell>
          <cell r="B280" t="str">
            <v>DRGDOS</v>
          </cell>
          <cell r="C280" t="str">
            <v>FINAN. PROG. ESPEC. EMERG. DS 045-91-EF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9112</v>
          </cell>
          <cell r="B281" t="str">
            <v>DRGDOS</v>
          </cell>
          <cell r="C281" t="str">
            <v>IMP. RENTA -RETENCIONES DE 3° CATEG.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9121</v>
          </cell>
          <cell r="B282" t="str">
            <v>DRGDOS</v>
          </cell>
          <cell r="C282" t="str">
            <v>IMP. RENTA CAPITALIZACION -DL 396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9131</v>
          </cell>
          <cell r="B283" t="str">
            <v>DRGDOS</v>
          </cell>
          <cell r="C283" t="str">
            <v>IMP. A LAS REMUNERACIONES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9141</v>
          </cell>
          <cell r="B284" t="str">
            <v>DRGDOS</v>
          </cell>
          <cell r="C284" t="str">
            <v>IMP. PREMIOS DE CARRERAS DE CABALLOS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9151</v>
          </cell>
          <cell r="B285" t="str">
            <v>DRGDOS</v>
          </cell>
          <cell r="C285" t="str">
            <v>IMP. PROP. VEHIC, AERONAVES Y EMBARC.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9161</v>
          </cell>
          <cell r="B286" t="str">
            <v>DRGDOS</v>
          </cell>
          <cell r="C286" t="str">
            <v>CONTRIB. EXTRAORD. BIENES ASEGURADOS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9171</v>
          </cell>
          <cell r="B287" t="str">
            <v>DRGDOS</v>
          </cell>
          <cell r="C287" t="str">
            <v>CONTRIBUCIONES PATRIMONIALES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9181</v>
          </cell>
          <cell r="B288" t="str">
            <v>DRGDOS</v>
          </cell>
          <cell r="C288" t="str">
            <v>CONTRIB. ESPECIAL DE ACCIONES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9191</v>
          </cell>
          <cell r="B289" t="str">
            <v>DRGDOS</v>
          </cell>
          <cell r="C289" t="str">
            <v>ISC - APENDICE V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9201</v>
          </cell>
          <cell r="B290" t="str">
            <v>DRGDOS</v>
          </cell>
          <cell r="C290" t="str">
            <v>CONTRIB. PETROPERU DS 009-92-EF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9211</v>
          </cell>
          <cell r="B291" t="str">
            <v>DRGDOS</v>
          </cell>
          <cell r="C291" t="str">
            <v>IMP.UNICO BEB. GASEO Y ALCOHOL. DL 363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9221</v>
          </cell>
          <cell r="B292" t="str">
            <v>DRGDOS</v>
          </cell>
          <cell r="C292" t="str">
            <v>ISC PROD. DE TOCADOR Y PERFUMERIA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9231</v>
          </cell>
          <cell r="B293" t="str">
            <v>DRGDOS</v>
          </cell>
          <cell r="C293" t="str">
            <v>SUMINISTRO ENERGIA, AGUA POT Y ALCANT.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9241</v>
          </cell>
          <cell r="B294" t="str">
            <v>DRGDOS</v>
          </cell>
          <cell r="C294" t="str">
            <v>GASTOS DE VIAJE EN EL EXTERIOR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9251</v>
          </cell>
          <cell r="B295" t="str">
            <v>DRGDOS</v>
          </cell>
          <cell r="C295" t="str">
            <v>ADICIONAL SIGNOS DE AVIACION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9261</v>
          </cell>
          <cell r="B296" t="str">
            <v>DRGDOS</v>
          </cell>
          <cell r="C296" t="str">
            <v>IMPTO. OPERACIONES EN ME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9271</v>
          </cell>
          <cell r="B297" t="str">
            <v>DRGDOS</v>
          </cell>
          <cell r="C297" t="str">
            <v xml:space="preserve">IMP. A LOS DEBITOS 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9281</v>
          </cell>
          <cell r="B298" t="str">
            <v>DRGDOS</v>
          </cell>
          <cell r="C298" t="str">
            <v>IMP. AL EXCEDENTE DE REVAL A/F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9291</v>
          </cell>
          <cell r="B299" t="str">
            <v>DRGDOS</v>
          </cell>
          <cell r="C299" t="str">
            <v>CANON DE MINERIA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9301</v>
          </cell>
          <cell r="B300" t="str">
            <v>DRGDOS</v>
          </cell>
          <cell r="C300" t="str">
            <v>REGALIAS PETROLERAS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9311</v>
          </cell>
          <cell r="B301" t="str">
            <v>DRGDOS</v>
          </cell>
          <cell r="C301" t="str">
            <v>CANON DE PESQUERIA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9321</v>
          </cell>
          <cell r="B302" t="str">
            <v>DRGDOS</v>
          </cell>
          <cell r="C302" t="str">
            <v>VTAS. INT. Y EXP.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9331</v>
          </cell>
          <cell r="B303" t="str">
            <v>DRGDOS</v>
          </cell>
          <cell r="C303" t="str">
            <v>IMP. VTAS. DE ART. DE LUSTRAR CALZADO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9341</v>
          </cell>
          <cell r="B304" t="str">
            <v>DRGDOS</v>
          </cell>
          <cell r="C304" t="str">
            <v>CONTRATISTAS DE OBRAS PUBLICAS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9351</v>
          </cell>
          <cell r="B305" t="str">
            <v>DRGDOS</v>
          </cell>
          <cell r="C305" t="str">
            <v>IMP. VTA. DE GASOLINA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9361</v>
          </cell>
          <cell r="B306" t="str">
            <v>DRGDOS</v>
          </cell>
          <cell r="C306" t="str">
            <v>FONDO DEL PLAN VIAL DE LORETO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9371</v>
          </cell>
          <cell r="B307" t="str">
            <v>DRGDOS</v>
          </cell>
          <cell r="C307" t="str">
            <v>IMP. A LA VTA. DE REC. HIDROB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9381</v>
          </cell>
          <cell r="B308" t="str">
            <v>DRGDOS</v>
          </cell>
          <cell r="C308" t="str">
            <v>SOBRET VTA. PROD. FAB. POR SIDERPERU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9391</v>
          </cell>
          <cell r="B309" t="str">
            <v>DRGDOS</v>
          </cell>
          <cell r="C309" t="str">
            <v>FDO PROMOC. PEQ. EMPRESA INDUSTRIAL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9401</v>
          </cell>
          <cell r="B310" t="str">
            <v>DRGDOS</v>
          </cell>
          <cell r="C310" t="str">
            <v>OTROS TRIB. DEROGADOS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9411</v>
          </cell>
          <cell r="B311" t="str">
            <v>DRGDOS</v>
          </cell>
          <cell r="C311" t="str">
            <v>IGV EX-FOPTUR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7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846194638.76999998</v>
          </cell>
          <cell r="E8">
            <v>571988</v>
          </cell>
          <cell r="F8">
            <v>0</v>
          </cell>
          <cell r="G8">
            <v>0</v>
          </cell>
          <cell r="I8">
            <v>846194638.76999998</v>
          </cell>
          <cell r="J8">
            <v>13427772.820481842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4136186.49</v>
          </cell>
          <cell r="E9">
            <v>1522</v>
          </cell>
          <cell r="F9">
            <v>0</v>
          </cell>
          <cell r="G9">
            <v>0</v>
          </cell>
          <cell r="I9">
            <v>4136186.49</v>
          </cell>
          <cell r="J9">
            <v>65634.748775526328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1048</v>
          </cell>
          <cell r="E10">
            <v>0</v>
          </cell>
          <cell r="F10">
            <v>0</v>
          </cell>
          <cell r="G10">
            <v>0</v>
          </cell>
          <cell r="I10">
            <v>1048</v>
          </cell>
          <cell r="J10">
            <v>16.630105263157898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202</v>
          </cell>
          <cell r="E12">
            <v>0</v>
          </cell>
          <cell r="F12">
            <v>0</v>
          </cell>
          <cell r="G12">
            <v>0</v>
          </cell>
          <cell r="I12">
            <v>202</v>
          </cell>
          <cell r="J12">
            <v>3.2054210526315794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1235157.99</v>
          </cell>
          <cell r="E13">
            <v>0</v>
          </cell>
          <cell r="F13">
            <v>0</v>
          </cell>
          <cell r="G13">
            <v>0</v>
          </cell>
          <cell r="I13">
            <v>1235157.99</v>
          </cell>
          <cell r="J13">
            <v>19600.007051842105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131142180.33</v>
          </cell>
          <cell r="E17">
            <v>100000</v>
          </cell>
          <cell r="F17">
            <v>100000</v>
          </cell>
          <cell r="G17">
            <v>0</v>
          </cell>
          <cell r="I17">
            <v>131242180.33</v>
          </cell>
          <cell r="J17">
            <v>2081019.3352365792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93327691.909999996</v>
          </cell>
          <cell r="E18">
            <v>209693</v>
          </cell>
          <cell r="F18">
            <v>209693</v>
          </cell>
          <cell r="G18">
            <v>0</v>
          </cell>
          <cell r="I18">
            <v>93537384.909999996</v>
          </cell>
          <cell r="J18">
            <v>1480963.1110981579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7588431.0099999998</v>
          </cell>
          <cell r="E19">
            <v>0</v>
          </cell>
          <cell r="F19">
            <v>0</v>
          </cell>
          <cell r="G19">
            <v>0</v>
          </cell>
          <cell r="I19">
            <v>7588431.0099999998</v>
          </cell>
          <cell r="J19">
            <v>120416.41839552633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50414718</v>
          </cell>
          <cell r="E20">
            <v>0</v>
          </cell>
          <cell r="F20">
            <v>0</v>
          </cell>
          <cell r="G20">
            <v>0</v>
          </cell>
          <cell r="I20">
            <v>50414718</v>
          </cell>
          <cell r="J20">
            <v>800001.97247368423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20692844.870000001</v>
          </cell>
          <cell r="E21">
            <v>0</v>
          </cell>
          <cell r="F21">
            <v>0</v>
          </cell>
          <cell r="G21">
            <v>0</v>
          </cell>
          <cell r="I21">
            <v>20692844.870000001</v>
          </cell>
          <cell r="J21">
            <v>328362.77517394739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129007850.98999999</v>
          </cell>
          <cell r="E22">
            <v>22300000</v>
          </cell>
          <cell r="F22">
            <v>22300000</v>
          </cell>
          <cell r="G22">
            <v>0</v>
          </cell>
          <cell r="I22">
            <v>151307850.99000001</v>
          </cell>
          <cell r="J22">
            <v>2257637.3923249999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2737919.01</v>
          </cell>
          <cell r="E23">
            <v>0</v>
          </cell>
          <cell r="F23">
            <v>0</v>
          </cell>
          <cell r="G23">
            <v>0</v>
          </cell>
          <cell r="I23">
            <v>2737919.01</v>
          </cell>
          <cell r="J23">
            <v>47913.582674999998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17320439.009999998</v>
          </cell>
          <cell r="E24">
            <v>0</v>
          </cell>
          <cell r="F24">
            <v>0</v>
          </cell>
          <cell r="G24">
            <v>0</v>
          </cell>
          <cell r="I24">
            <v>17320439.009999998</v>
          </cell>
          <cell r="J24">
            <v>303107.68267499999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4039077.71</v>
          </cell>
          <cell r="E25">
            <v>0</v>
          </cell>
          <cell r="F25">
            <v>0</v>
          </cell>
          <cell r="G25">
            <v>0</v>
          </cell>
          <cell r="I25">
            <v>4039077.71</v>
          </cell>
          <cell r="J25">
            <v>70683.859925000012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91311484</v>
          </cell>
          <cell r="E26">
            <v>0</v>
          </cell>
          <cell r="F26">
            <v>0</v>
          </cell>
          <cell r="G26">
            <v>0</v>
          </cell>
          <cell r="I26">
            <v>91311484</v>
          </cell>
          <cell r="J26">
            <v>1597950.9700000002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52</v>
          </cell>
          <cell r="E28">
            <v>0</v>
          </cell>
          <cell r="F28">
            <v>0</v>
          </cell>
          <cell r="G28">
            <v>0</v>
          </cell>
          <cell r="I28">
            <v>52</v>
          </cell>
          <cell r="J28">
            <v>0.91000000000000014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3202</v>
          </cell>
          <cell r="E31">
            <v>0</v>
          </cell>
          <cell r="F31">
            <v>0</v>
          </cell>
          <cell r="G31">
            <v>0</v>
          </cell>
          <cell r="I31">
            <v>3202</v>
          </cell>
          <cell r="J31">
            <v>56.035000000000004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447</v>
          </cell>
          <cell r="E32">
            <v>0</v>
          </cell>
          <cell r="F32">
            <v>0</v>
          </cell>
          <cell r="G32">
            <v>0</v>
          </cell>
          <cell r="I32">
            <v>447</v>
          </cell>
          <cell r="J32">
            <v>7.8225000000000007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213080</v>
          </cell>
          <cell r="E33">
            <v>0</v>
          </cell>
          <cell r="F33">
            <v>0</v>
          </cell>
          <cell r="G33">
            <v>0</v>
          </cell>
          <cell r="I33">
            <v>213080</v>
          </cell>
          <cell r="J33">
            <v>3728.9000000000005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622620</v>
          </cell>
          <cell r="E36">
            <v>0</v>
          </cell>
          <cell r="F36">
            <v>0</v>
          </cell>
          <cell r="G36">
            <v>0</v>
          </cell>
          <cell r="I36">
            <v>622620</v>
          </cell>
          <cell r="J36">
            <v>10895.85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13845</v>
          </cell>
          <cell r="E38">
            <v>0</v>
          </cell>
          <cell r="F38">
            <v>0</v>
          </cell>
          <cell r="G38">
            <v>0</v>
          </cell>
          <cell r="I38">
            <v>13845</v>
          </cell>
          <cell r="J38">
            <v>242.28750000000002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18737403.290000003</v>
          </cell>
          <cell r="E43">
            <v>0</v>
          </cell>
          <cell r="F43">
            <v>0</v>
          </cell>
          <cell r="G43">
            <v>0</v>
          </cell>
          <cell r="I43">
            <v>18737403.290000003</v>
          </cell>
          <cell r="J43">
            <v>327904.5575750001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725234.03</v>
          </cell>
          <cell r="E44">
            <v>0</v>
          </cell>
          <cell r="F44">
            <v>0</v>
          </cell>
          <cell r="G44">
            <v>0</v>
          </cell>
          <cell r="I44">
            <v>725234.03</v>
          </cell>
          <cell r="J44">
            <v>12691.595525000002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935975.02</v>
          </cell>
          <cell r="E45">
            <v>0</v>
          </cell>
          <cell r="F45">
            <v>0</v>
          </cell>
          <cell r="G45">
            <v>0</v>
          </cell>
          <cell r="I45">
            <v>935975.02</v>
          </cell>
          <cell r="J45">
            <v>16379.562850000002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1230915146.3699999</v>
          </cell>
          <cell r="E46">
            <v>1219206</v>
          </cell>
          <cell r="F46">
            <v>1219206</v>
          </cell>
          <cell r="G46">
            <v>0</v>
          </cell>
          <cell r="I46">
            <v>1232134352.3699999</v>
          </cell>
          <cell r="J46">
            <v>21541015.061475001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2420226</v>
          </cell>
          <cell r="E47">
            <v>0</v>
          </cell>
          <cell r="F47">
            <v>0</v>
          </cell>
          <cell r="G47">
            <v>0</v>
          </cell>
          <cell r="I47">
            <v>2420226</v>
          </cell>
          <cell r="J47">
            <v>42353.955000000002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3758</v>
          </cell>
          <cell r="E48">
            <v>0</v>
          </cell>
          <cell r="F48">
            <v>0</v>
          </cell>
          <cell r="G48">
            <v>0</v>
          </cell>
          <cell r="I48">
            <v>3758</v>
          </cell>
          <cell r="J48">
            <v>65.765000000000001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2482</v>
          </cell>
          <cell r="E49">
            <v>47192</v>
          </cell>
          <cell r="F49">
            <v>47192</v>
          </cell>
          <cell r="G49">
            <v>0</v>
          </cell>
          <cell r="I49">
            <v>49674</v>
          </cell>
          <cell r="J49">
            <v>43.435000000000002</v>
          </cell>
        </row>
        <row r="50">
          <cell r="A50">
            <v>3035</v>
          </cell>
          <cell r="B50" t="str">
            <v>RENTA</v>
          </cell>
          <cell r="C50" t="str">
            <v>ANTICIPO RENTA</v>
          </cell>
          <cell r="D50">
            <v>9801</v>
          </cell>
          <cell r="E50">
            <v>0</v>
          </cell>
          <cell r="F50">
            <v>0</v>
          </cell>
          <cell r="G50">
            <v>0</v>
          </cell>
          <cell r="I50">
            <v>9801</v>
          </cell>
          <cell r="J50">
            <v>171.51750000000001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24113664.09</v>
          </cell>
          <cell r="E51">
            <v>0</v>
          </cell>
          <cell r="F51">
            <v>0</v>
          </cell>
          <cell r="G51">
            <v>0</v>
          </cell>
          <cell r="I51">
            <v>24113664.09</v>
          </cell>
          <cell r="J51">
            <v>421989.12157500006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252012.31</v>
          </cell>
          <cell r="E52">
            <v>0</v>
          </cell>
          <cell r="F52">
            <v>0</v>
          </cell>
          <cell r="G52">
            <v>0</v>
          </cell>
          <cell r="I52">
            <v>252012.31</v>
          </cell>
          <cell r="J52">
            <v>4410.2154250000003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144088656.25</v>
          </cell>
          <cell r="E53">
            <v>86696</v>
          </cell>
          <cell r="F53">
            <v>86696</v>
          </cell>
          <cell r="G53">
            <v>0</v>
          </cell>
          <cell r="I53">
            <v>144175352.25</v>
          </cell>
          <cell r="J53">
            <v>2521551.4843750005</v>
          </cell>
        </row>
        <row r="54">
          <cell r="A54">
            <v>3039</v>
          </cell>
          <cell r="D54">
            <v>2063726.01</v>
          </cell>
          <cell r="E54">
            <v>0</v>
          </cell>
          <cell r="F54">
            <v>0</v>
          </cell>
          <cell r="G54">
            <v>0</v>
          </cell>
          <cell r="I54">
            <v>2063726.01</v>
          </cell>
          <cell r="J54">
            <v>36115.205175000003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2579346.64</v>
          </cell>
          <cell r="E55">
            <v>0</v>
          </cell>
          <cell r="F55">
            <v>0</v>
          </cell>
          <cell r="G55">
            <v>0</v>
          </cell>
          <cell r="I55">
            <v>2579346.64</v>
          </cell>
          <cell r="J55">
            <v>45138.566200000008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26143889.710000001</v>
          </cell>
          <cell r="E56">
            <v>5377</v>
          </cell>
          <cell r="F56">
            <v>5377</v>
          </cell>
          <cell r="G56">
            <v>0</v>
          </cell>
          <cell r="I56">
            <v>26149266.710000001</v>
          </cell>
          <cell r="J56">
            <v>457518.06992500008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229048483.75</v>
          </cell>
          <cell r="E57">
            <v>16573</v>
          </cell>
          <cell r="F57">
            <v>16573</v>
          </cell>
          <cell r="G57">
            <v>0</v>
          </cell>
          <cell r="I57">
            <v>229065056.75</v>
          </cell>
          <cell r="J57">
            <v>4008348.4656250002</v>
          </cell>
        </row>
        <row r="58">
          <cell r="A58">
            <v>3061</v>
          </cell>
          <cell r="D58">
            <v>1424557</v>
          </cell>
          <cell r="E58">
            <v>0</v>
          </cell>
          <cell r="F58">
            <v>0</v>
          </cell>
          <cell r="G58">
            <v>0</v>
          </cell>
          <cell r="I58">
            <v>1424557</v>
          </cell>
          <cell r="J58">
            <v>24929.747500000001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83086273.609999999</v>
          </cell>
          <cell r="E59">
            <v>0</v>
          </cell>
          <cell r="F59">
            <v>0</v>
          </cell>
          <cell r="G59">
            <v>0</v>
          </cell>
          <cell r="I59">
            <v>83086273.609999999</v>
          </cell>
          <cell r="J59">
            <v>1454009.7881750001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4360628.3499999996</v>
          </cell>
          <cell r="E60">
            <v>3306</v>
          </cell>
          <cell r="F60">
            <v>3306</v>
          </cell>
          <cell r="G60">
            <v>0</v>
          </cell>
          <cell r="I60">
            <v>4363934.3499999996</v>
          </cell>
          <cell r="J60">
            <v>76310.996125000005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18662021.870000001</v>
          </cell>
          <cell r="E61">
            <v>371674</v>
          </cell>
          <cell r="F61">
            <v>371674</v>
          </cell>
          <cell r="G61">
            <v>0</v>
          </cell>
          <cell r="I61">
            <v>19033695.870000001</v>
          </cell>
          <cell r="J61">
            <v>326585.38272500003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4754562.5199999996</v>
          </cell>
          <cell r="E64">
            <v>2391</v>
          </cell>
          <cell r="F64">
            <v>2391</v>
          </cell>
          <cell r="G64">
            <v>0</v>
          </cell>
          <cell r="I64">
            <v>4756953.5199999996</v>
          </cell>
          <cell r="J64">
            <v>83204.844100000002</v>
          </cell>
        </row>
        <row r="65">
          <cell r="A65">
            <v>3311</v>
          </cell>
          <cell r="B65" t="str">
            <v>RENTA</v>
          </cell>
          <cell r="C65" t="str">
            <v>RENTA - AMAZONIA - CTA. PROPIA</v>
          </cell>
          <cell r="D65">
            <v>1264117.01</v>
          </cell>
          <cell r="E65">
            <v>2455</v>
          </cell>
          <cell r="F65">
            <v>2455</v>
          </cell>
          <cell r="G65">
            <v>0</v>
          </cell>
          <cell r="I65">
            <v>1266572.01</v>
          </cell>
          <cell r="J65">
            <v>22122.047675000002</v>
          </cell>
        </row>
        <row r="66">
          <cell r="A66">
            <v>3411</v>
          </cell>
          <cell r="B66" t="str">
            <v>RENTA</v>
          </cell>
          <cell r="C66" t="str">
            <v>RENTA - AGRARIOS 885-C. PROPIA</v>
          </cell>
          <cell r="D66">
            <v>3334285</v>
          </cell>
          <cell r="E66">
            <v>51337</v>
          </cell>
          <cell r="F66">
            <v>51337</v>
          </cell>
          <cell r="G66">
            <v>0</v>
          </cell>
          <cell r="I66">
            <v>3385622</v>
          </cell>
          <cell r="J66">
            <v>58349.987500000003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6062</v>
          </cell>
          <cell r="E68">
            <v>0</v>
          </cell>
          <cell r="F68">
            <v>0</v>
          </cell>
          <cell r="G68">
            <v>0</v>
          </cell>
          <cell r="I68">
            <v>6062</v>
          </cell>
          <cell r="J68">
            <v>106.08500000000001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43717</v>
          </cell>
          <cell r="E70">
            <v>0</v>
          </cell>
          <cell r="F70">
            <v>0</v>
          </cell>
          <cell r="G70">
            <v>0</v>
          </cell>
          <cell r="I70">
            <v>43717</v>
          </cell>
          <cell r="J70">
            <v>765.04750000000013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662</v>
          </cell>
          <cell r="E71">
            <v>0</v>
          </cell>
          <cell r="F71">
            <v>0</v>
          </cell>
          <cell r="G71">
            <v>0</v>
          </cell>
          <cell r="I71">
            <v>662</v>
          </cell>
          <cell r="J71">
            <v>11.585000000000001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1993</v>
          </cell>
          <cell r="E72">
            <v>0</v>
          </cell>
          <cell r="F72">
            <v>0</v>
          </cell>
          <cell r="G72">
            <v>0</v>
          </cell>
          <cell r="I72">
            <v>1993</v>
          </cell>
          <cell r="J72">
            <v>34.877500000000005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2086</v>
          </cell>
          <cell r="E73">
            <v>0</v>
          </cell>
          <cell r="F73">
            <v>0</v>
          </cell>
          <cell r="G73">
            <v>0</v>
          </cell>
          <cell r="I73">
            <v>2086</v>
          </cell>
          <cell r="J73">
            <v>36.505000000000003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50</v>
          </cell>
          <cell r="E74">
            <v>0</v>
          </cell>
          <cell r="F74">
            <v>0</v>
          </cell>
          <cell r="G74">
            <v>0</v>
          </cell>
          <cell r="I74">
            <v>50</v>
          </cell>
          <cell r="J74">
            <v>0.87500000000000011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I75">
            <v>0</v>
          </cell>
          <cell r="J75">
            <v>0</v>
          </cell>
        </row>
        <row r="76">
          <cell r="A76">
            <v>4071</v>
          </cell>
          <cell r="B76" t="str">
            <v>RUS</v>
          </cell>
          <cell r="C76" t="str">
            <v>CATEGORIA G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I76">
            <v>0</v>
          </cell>
          <cell r="J76">
            <v>0</v>
          </cell>
        </row>
        <row r="77">
          <cell r="A77">
            <v>4081</v>
          </cell>
          <cell r="B77" t="str">
            <v>RUS</v>
          </cell>
          <cell r="C77" t="str">
            <v>CATEGORIA H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6739988</v>
          </cell>
          <cell r="E79">
            <v>0</v>
          </cell>
          <cell r="F79">
            <v>0</v>
          </cell>
          <cell r="G79">
            <v>0</v>
          </cell>
          <cell r="I79">
            <v>6739988</v>
          </cell>
          <cell r="J79">
            <v>117949.79000000001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30594</v>
          </cell>
          <cell r="E80">
            <v>0</v>
          </cell>
          <cell r="F80">
            <v>0</v>
          </cell>
          <cell r="G80">
            <v>0</v>
          </cell>
          <cell r="I80">
            <v>30594</v>
          </cell>
          <cell r="J80">
            <v>535.3950000000001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28470</v>
          </cell>
          <cell r="E81">
            <v>0</v>
          </cell>
          <cell r="F81">
            <v>0</v>
          </cell>
          <cell r="G81">
            <v>0</v>
          </cell>
          <cell r="I81">
            <v>28470</v>
          </cell>
          <cell r="J81">
            <v>498.22500000000002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17585</v>
          </cell>
          <cell r="E82">
            <v>0</v>
          </cell>
          <cell r="F82">
            <v>0</v>
          </cell>
          <cell r="G82">
            <v>0</v>
          </cell>
          <cell r="I82">
            <v>17585</v>
          </cell>
          <cell r="J82">
            <v>307.73750000000001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3412</v>
          </cell>
          <cell r="E83">
            <v>0</v>
          </cell>
          <cell r="F83">
            <v>0</v>
          </cell>
          <cell r="G83">
            <v>0</v>
          </cell>
          <cell r="I83">
            <v>3412</v>
          </cell>
          <cell r="J83">
            <v>59.710000000000008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7386</v>
          </cell>
          <cell r="E84">
            <v>0</v>
          </cell>
          <cell r="F84">
            <v>0</v>
          </cell>
          <cell r="G84">
            <v>0</v>
          </cell>
          <cell r="I84">
            <v>7386</v>
          </cell>
          <cell r="J84">
            <v>129.25500000000002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3655</v>
          </cell>
          <cell r="E85">
            <v>0</v>
          </cell>
          <cell r="F85">
            <v>0</v>
          </cell>
          <cell r="G85">
            <v>0</v>
          </cell>
          <cell r="I85">
            <v>3655</v>
          </cell>
          <cell r="J85">
            <v>63.962500000000006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4262</v>
          </cell>
          <cell r="E86">
            <v>0</v>
          </cell>
          <cell r="F86">
            <v>0</v>
          </cell>
          <cell r="G86">
            <v>0</v>
          </cell>
          <cell r="I86">
            <v>4262</v>
          </cell>
          <cell r="J86">
            <v>74.585000000000008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2632</v>
          </cell>
          <cell r="E87">
            <v>0</v>
          </cell>
          <cell r="F87">
            <v>0</v>
          </cell>
          <cell r="G87">
            <v>0</v>
          </cell>
          <cell r="I87">
            <v>2632</v>
          </cell>
          <cell r="J87">
            <v>46.06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I88">
            <v>0</v>
          </cell>
          <cell r="J88">
            <v>0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642416</v>
          </cell>
          <cell r="E89">
            <v>0</v>
          </cell>
          <cell r="F89">
            <v>0</v>
          </cell>
          <cell r="G89">
            <v>0</v>
          </cell>
          <cell r="I89">
            <v>642416</v>
          </cell>
          <cell r="J89">
            <v>11242.28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25164.3</v>
          </cell>
          <cell r="E90">
            <v>0</v>
          </cell>
          <cell r="F90">
            <v>0</v>
          </cell>
          <cell r="G90">
            <v>0</v>
          </cell>
          <cell r="I90">
            <v>25164.3</v>
          </cell>
          <cell r="J90">
            <v>440.37525000000005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788</v>
          </cell>
          <cell r="E91">
            <v>0</v>
          </cell>
          <cell r="F91">
            <v>0</v>
          </cell>
          <cell r="G91">
            <v>0</v>
          </cell>
          <cell r="I91">
            <v>788</v>
          </cell>
          <cell r="J91">
            <v>13.790000000000001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2070</v>
          </cell>
          <cell r="E92">
            <v>0</v>
          </cell>
          <cell r="F92">
            <v>0</v>
          </cell>
          <cell r="G92">
            <v>0</v>
          </cell>
          <cell r="I92">
            <v>2070</v>
          </cell>
          <cell r="J92">
            <v>36.225000000000001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125</v>
          </cell>
          <cell r="E93">
            <v>0</v>
          </cell>
          <cell r="F93">
            <v>0</v>
          </cell>
          <cell r="G93">
            <v>0</v>
          </cell>
          <cell r="I93">
            <v>125</v>
          </cell>
          <cell r="J93">
            <v>2.1875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132</v>
          </cell>
          <cell r="E94">
            <v>0</v>
          </cell>
          <cell r="F94">
            <v>0</v>
          </cell>
          <cell r="G94">
            <v>0</v>
          </cell>
          <cell r="I94">
            <v>132</v>
          </cell>
          <cell r="J94">
            <v>2.31</v>
          </cell>
        </row>
        <row r="95">
          <cell r="A95">
            <v>5056</v>
          </cell>
          <cell r="B95" t="str">
            <v>FONAVI</v>
          </cell>
          <cell r="D95">
            <v>23646</v>
          </cell>
          <cell r="E95">
            <v>0</v>
          </cell>
          <cell r="F95">
            <v>0</v>
          </cell>
          <cell r="G95">
            <v>0</v>
          </cell>
          <cell r="I95">
            <v>23646</v>
          </cell>
          <cell r="J95">
            <v>413.80500000000006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65300</v>
          </cell>
          <cell r="E96">
            <v>0</v>
          </cell>
          <cell r="F96">
            <v>0</v>
          </cell>
          <cell r="G96">
            <v>0</v>
          </cell>
          <cell r="I96">
            <v>65300</v>
          </cell>
          <cell r="J96">
            <v>1142.75</v>
          </cell>
        </row>
        <row r="97">
          <cell r="A97">
            <v>5058</v>
          </cell>
          <cell r="B97" t="str">
            <v>FONAVI</v>
          </cell>
          <cell r="C97" t="str">
            <v>FONAVI-RESIT-LEY No, 27681</v>
          </cell>
          <cell r="D97">
            <v>318670.02</v>
          </cell>
          <cell r="E97">
            <v>0</v>
          </cell>
          <cell r="F97">
            <v>0</v>
          </cell>
          <cell r="G97">
            <v>0</v>
          </cell>
          <cell r="I97">
            <v>318670.02</v>
          </cell>
          <cell r="J97">
            <v>5576.7253500000006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3445</v>
          </cell>
          <cell r="E98">
            <v>0</v>
          </cell>
          <cell r="F98">
            <v>0</v>
          </cell>
          <cell r="G98">
            <v>0</v>
          </cell>
          <cell r="I98">
            <v>3445</v>
          </cell>
          <cell r="J98">
            <v>60.287500000000009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I99">
            <v>0</v>
          </cell>
          <cell r="J99">
            <v>0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344861.02</v>
          </cell>
          <cell r="E101">
            <v>2001</v>
          </cell>
          <cell r="F101">
            <v>2001</v>
          </cell>
          <cell r="G101">
            <v>0</v>
          </cell>
          <cell r="I101">
            <v>346862.02</v>
          </cell>
          <cell r="J101">
            <v>6035.0678500000013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19377.8</v>
          </cell>
          <cell r="E102">
            <v>0</v>
          </cell>
          <cell r="F102">
            <v>0</v>
          </cell>
          <cell r="G102">
            <v>0</v>
          </cell>
          <cell r="I102">
            <v>19377.8</v>
          </cell>
          <cell r="J102">
            <v>339.11150000000004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4016</v>
          </cell>
          <cell r="E103">
            <v>0</v>
          </cell>
          <cell r="F103">
            <v>0</v>
          </cell>
          <cell r="G103">
            <v>0</v>
          </cell>
          <cell r="I103">
            <v>4016</v>
          </cell>
          <cell r="J103">
            <v>70.28</v>
          </cell>
        </row>
        <row r="104">
          <cell r="A104">
            <v>5084</v>
          </cell>
          <cell r="B104" t="str">
            <v>IES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I104">
            <v>0</v>
          </cell>
          <cell r="J104">
            <v>0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1788</v>
          </cell>
          <cell r="E105">
            <v>0</v>
          </cell>
          <cell r="F105">
            <v>0</v>
          </cell>
          <cell r="G105">
            <v>0</v>
          </cell>
          <cell r="I105">
            <v>1788</v>
          </cell>
          <cell r="J105">
            <v>31.290000000000003</v>
          </cell>
        </row>
        <row r="106">
          <cell r="A106">
            <v>6012</v>
          </cell>
          <cell r="B106" t="str">
            <v>MULTAS</v>
          </cell>
          <cell r="D106">
            <v>23254</v>
          </cell>
          <cell r="E106">
            <v>0</v>
          </cell>
          <cell r="F106">
            <v>0</v>
          </cell>
          <cell r="G106">
            <v>0</v>
          </cell>
          <cell r="I106">
            <v>23254</v>
          </cell>
          <cell r="J106">
            <v>406.94500000000005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2376</v>
          </cell>
          <cell r="E107">
            <v>0</v>
          </cell>
          <cell r="F107">
            <v>0</v>
          </cell>
          <cell r="G107">
            <v>0</v>
          </cell>
          <cell r="I107">
            <v>2376</v>
          </cell>
          <cell r="J107">
            <v>41.580000000000005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I108">
            <v>0</v>
          </cell>
          <cell r="J108">
            <v>0</v>
          </cell>
        </row>
        <row r="109">
          <cell r="A109">
            <v>6015</v>
          </cell>
          <cell r="B109" t="str">
            <v>MULTAS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I109">
            <v>0</v>
          </cell>
          <cell r="J109">
            <v>0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8191</v>
          </cell>
          <cell r="E110">
            <v>2270</v>
          </cell>
          <cell r="F110">
            <v>2270</v>
          </cell>
          <cell r="G110">
            <v>0</v>
          </cell>
          <cell r="I110">
            <v>10461</v>
          </cell>
          <cell r="J110">
            <v>143.3425</v>
          </cell>
        </row>
        <row r="111">
          <cell r="A111">
            <v>6017</v>
          </cell>
          <cell r="B111" t="str">
            <v>MULTAS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I111">
            <v>0</v>
          </cell>
          <cell r="J111">
            <v>0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213290.66</v>
          </cell>
          <cell r="E112">
            <v>4529</v>
          </cell>
          <cell r="F112">
            <v>4529</v>
          </cell>
          <cell r="G112">
            <v>0</v>
          </cell>
          <cell r="I112">
            <v>217819.66</v>
          </cell>
          <cell r="J112">
            <v>3732.5865500000004</v>
          </cell>
        </row>
        <row r="113">
          <cell r="A113">
            <v>6019</v>
          </cell>
          <cell r="B113" t="str">
            <v>MULTAS</v>
          </cell>
          <cell r="D113">
            <v>19</v>
          </cell>
          <cell r="E113">
            <v>0</v>
          </cell>
          <cell r="F113">
            <v>0</v>
          </cell>
          <cell r="G113">
            <v>0</v>
          </cell>
          <cell r="I113">
            <v>19</v>
          </cell>
          <cell r="J113">
            <v>0.33250000000000002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1553</v>
          </cell>
          <cell r="E114">
            <v>0</v>
          </cell>
          <cell r="F114">
            <v>0</v>
          </cell>
          <cell r="G114">
            <v>0</v>
          </cell>
          <cell r="I114">
            <v>1553</v>
          </cell>
          <cell r="J114">
            <v>27.177500000000002</v>
          </cell>
        </row>
        <row r="115">
          <cell r="A115">
            <v>6022</v>
          </cell>
          <cell r="B115" t="str">
            <v>MULTAS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I115">
            <v>0</v>
          </cell>
          <cell r="J115">
            <v>0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15466.85</v>
          </cell>
          <cell r="E116">
            <v>5897</v>
          </cell>
          <cell r="F116">
            <v>5897</v>
          </cell>
          <cell r="G116">
            <v>0</v>
          </cell>
          <cell r="I116">
            <v>21363.85</v>
          </cell>
          <cell r="J116">
            <v>270.66987500000005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100</v>
          </cell>
          <cell r="E117">
            <v>0</v>
          </cell>
          <cell r="F117">
            <v>0</v>
          </cell>
          <cell r="G117">
            <v>0</v>
          </cell>
          <cell r="I117">
            <v>100</v>
          </cell>
          <cell r="J117">
            <v>1.7500000000000002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355956</v>
          </cell>
          <cell r="E118">
            <v>11621</v>
          </cell>
          <cell r="F118">
            <v>11621</v>
          </cell>
          <cell r="G118">
            <v>0</v>
          </cell>
          <cell r="I118">
            <v>367577</v>
          </cell>
          <cell r="J118">
            <v>6229.2300000000005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  <cell r="J119">
            <v>0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1930</v>
          </cell>
          <cell r="E121">
            <v>0</v>
          </cell>
          <cell r="F121">
            <v>0</v>
          </cell>
          <cell r="G121">
            <v>0</v>
          </cell>
          <cell r="I121">
            <v>1930</v>
          </cell>
          <cell r="J121">
            <v>33.775000000000006</v>
          </cell>
        </row>
        <row r="122">
          <cell r="A122">
            <v>6029</v>
          </cell>
          <cell r="B122" t="str">
            <v>MULTAS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>
            <v>0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37232</v>
          </cell>
          <cell r="E123">
            <v>0</v>
          </cell>
          <cell r="F123">
            <v>0</v>
          </cell>
          <cell r="G123">
            <v>0</v>
          </cell>
          <cell r="I123">
            <v>37232</v>
          </cell>
          <cell r="J123">
            <v>651.56000000000006</v>
          </cell>
        </row>
        <row r="124">
          <cell r="A124">
            <v>6032</v>
          </cell>
          <cell r="B124" t="str">
            <v>MULTAS</v>
          </cell>
          <cell r="D124">
            <v>43740.75</v>
          </cell>
          <cell r="E124">
            <v>1508</v>
          </cell>
          <cell r="F124">
            <v>1508</v>
          </cell>
          <cell r="G124">
            <v>0</v>
          </cell>
          <cell r="I124">
            <v>45248.75</v>
          </cell>
          <cell r="J124">
            <v>765.4631250000001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8757</v>
          </cell>
          <cell r="E125">
            <v>0</v>
          </cell>
          <cell r="F125">
            <v>0</v>
          </cell>
          <cell r="G125">
            <v>0</v>
          </cell>
          <cell r="I125">
            <v>8757</v>
          </cell>
          <cell r="J125">
            <v>153.2475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I126">
            <v>0</v>
          </cell>
          <cell r="J126">
            <v>0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193214.21000000002</v>
          </cell>
          <cell r="E127">
            <v>4895</v>
          </cell>
          <cell r="F127">
            <v>4895</v>
          </cell>
          <cell r="G127">
            <v>0</v>
          </cell>
          <cell r="I127">
            <v>198109.21000000002</v>
          </cell>
          <cell r="J127">
            <v>3381.2486750000007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I128">
            <v>0</v>
          </cell>
          <cell r="J128">
            <v>0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>
            <v>0</v>
          </cell>
        </row>
        <row r="130">
          <cell r="A130">
            <v>6038</v>
          </cell>
          <cell r="B130" t="str">
            <v>MULTAS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2398193.7399999998</v>
          </cell>
          <cell r="E132">
            <v>16342</v>
          </cell>
          <cell r="F132">
            <v>16342</v>
          </cell>
          <cell r="G132">
            <v>0</v>
          </cell>
          <cell r="I132">
            <v>2414535.7399999998</v>
          </cell>
          <cell r="J132">
            <v>41968.390449999999</v>
          </cell>
        </row>
        <row r="133">
          <cell r="A133">
            <v>6042</v>
          </cell>
          <cell r="B133" t="str">
            <v>MULTAS</v>
          </cell>
          <cell r="D133">
            <v>220</v>
          </cell>
          <cell r="E133">
            <v>0</v>
          </cell>
          <cell r="F133">
            <v>0</v>
          </cell>
          <cell r="G133">
            <v>0</v>
          </cell>
          <cell r="I133">
            <v>220</v>
          </cell>
          <cell r="J133">
            <v>3.8500000000000005</v>
          </cell>
        </row>
        <row r="134">
          <cell r="A134">
            <v>6043</v>
          </cell>
          <cell r="B134" t="str">
            <v>MULTAS</v>
          </cell>
          <cell r="D134">
            <v>8280</v>
          </cell>
          <cell r="E134">
            <v>0</v>
          </cell>
          <cell r="F134">
            <v>0</v>
          </cell>
          <cell r="G134">
            <v>0</v>
          </cell>
          <cell r="I134">
            <v>8280</v>
          </cell>
          <cell r="J134">
            <v>144.9</v>
          </cell>
        </row>
        <row r="135">
          <cell r="A135">
            <v>6044</v>
          </cell>
          <cell r="B135" t="str">
            <v>MULTAS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</row>
        <row r="136">
          <cell r="A136">
            <v>6045</v>
          </cell>
          <cell r="B136" t="str">
            <v>MULTAS</v>
          </cell>
          <cell r="D136">
            <v>17</v>
          </cell>
          <cell r="E136">
            <v>0</v>
          </cell>
          <cell r="F136">
            <v>0</v>
          </cell>
          <cell r="G136">
            <v>0</v>
          </cell>
          <cell r="I136">
            <v>17</v>
          </cell>
          <cell r="J136">
            <v>0.29750000000000004</v>
          </cell>
        </row>
        <row r="137">
          <cell r="A137">
            <v>6046</v>
          </cell>
          <cell r="B137" t="str">
            <v>MULTAS</v>
          </cell>
          <cell r="D137">
            <v>46556.99</v>
          </cell>
          <cell r="E137">
            <v>589</v>
          </cell>
          <cell r="F137">
            <v>589</v>
          </cell>
          <cell r="G137">
            <v>0</v>
          </cell>
          <cell r="I137">
            <v>47145.99</v>
          </cell>
          <cell r="J137">
            <v>814.74732500000005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270104.45999999996</v>
          </cell>
          <cell r="E141">
            <v>25645</v>
          </cell>
          <cell r="F141">
            <v>25645</v>
          </cell>
          <cell r="G141">
            <v>0</v>
          </cell>
          <cell r="I141">
            <v>295749.45999999996</v>
          </cell>
          <cell r="J141">
            <v>4726.8280500000001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31147</v>
          </cell>
          <cell r="E150">
            <v>0</v>
          </cell>
          <cell r="F150">
            <v>0</v>
          </cell>
          <cell r="G150">
            <v>0</v>
          </cell>
          <cell r="I150">
            <v>31147</v>
          </cell>
          <cell r="J150">
            <v>545.0725000000001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1388</v>
          </cell>
          <cell r="E152">
            <v>0</v>
          </cell>
          <cell r="F152">
            <v>0</v>
          </cell>
          <cell r="G152">
            <v>0</v>
          </cell>
          <cell r="I152">
            <v>1388</v>
          </cell>
          <cell r="J152">
            <v>24.290000000000003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23840</v>
          </cell>
          <cell r="E153">
            <v>0</v>
          </cell>
          <cell r="F153">
            <v>0</v>
          </cell>
          <cell r="G153">
            <v>0</v>
          </cell>
          <cell r="I153">
            <v>23840</v>
          </cell>
          <cell r="J153">
            <v>417.20000000000005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143088.01</v>
          </cell>
          <cell r="E159">
            <v>3497.14</v>
          </cell>
          <cell r="F159">
            <v>3497</v>
          </cell>
          <cell r="G159">
            <v>0</v>
          </cell>
          <cell r="I159">
            <v>146585.01</v>
          </cell>
          <cell r="J159">
            <v>2504.0401750000005</v>
          </cell>
        </row>
        <row r="160">
          <cell r="A160">
            <v>6072</v>
          </cell>
          <cell r="B160" t="str">
            <v>MULTAS</v>
          </cell>
          <cell r="D160">
            <v>14840</v>
          </cell>
          <cell r="E160">
            <v>0</v>
          </cell>
          <cell r="F160">
            <v>0</v>
          </cell>
          <cell r="G160">
            <v>0</v>
          </cell>
          <cell r="I160">
            <v>14840</v>
          </cell>
          <cell r="J160">
            <v>259.70000000000005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14008</v>
          </cell>
          <cell r="E161">
            <v>0</v>
          </cell>
          <cell r="F161">
            <v>0</v>
          </cell>
          <cell r="G161">
            <v>0</v>
          </cell>
          <cell r="I161">
            <v>14008</v>
          </cell>
          <cell r="J161">
            <v>245.14000000000001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39489.99</v>
          </cell>
          <cell r="E162">
            <v>0</v>
          </cell>
          <cell r="F162">
            <v>0</v>
          </cell>
          <cell r="G162">
            <v>0</v>
          </cell>
          <cell r="I162">
            <v>39489.99</v>
          </cell>
          <cell r="J162">
            <v>691.07482500000003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198355.31</v>
          </cell>
          <cell r="E163">
            <v>1262</v>
          </cell>
          <cell r="F163">
            <v>1262</v>
          </cell>
          <cell r="G163">
            <v>0</v>
          </cell>
          <cell r="I163">
            <v>199617.31</v>
          </cell>
          <cell r="J163">
            <v>3471.2179250000004</v>
          </cell>
        </row>
        <row r="164">
          <cell r="A164">
            <v>6076</v>
          </cell>
          <cell r="B164" t="str">
            <v>MULTAS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I164">
            <v>0</v>
          </cell>
          <cell r="J164">
            <v>0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</row>
        <row r="167">
          <cell r="A167">
            <v>6079</v>
          </cell>
          <cell r="B167" t="str">
            <v>MULTAS</v>
          </cell>
          <cell r="D167">
            <v>84</v>
          </cell>
          <cell r="E167">
            <v>0</v>
          </cell>
          <cell r="F167">
            <v>0</v>
          </cell>
          <cell r="G167">
            <v>0</v>
          </cell>
          <cell r="I167">
            <v>84</v>
          </cell>
          <cell r="J167">
            <v>1.4700000000000002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35244</v>
          </cell>
          <cell r="E168">
            <v>0</v>
          </cell>
          <cell r="F168">
            <v>0</v>
          </cell>
          <cell r="G168">
            <v>0</v>
          </cell>
          <cell r="I168">
            <v>35244</v>
          </cell>
          <cell r="J168">
            <v>616.7700000000001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11943</v>
          </cell>
          <cell r="E170">
            <v>0</v>
          </cell>
          <cell r="F170">
            <v>0</v>
          </cell>
          <cell r="G170">
            <v>0</v>
          </cell>
          <cell r="I170">
            <v>11943</v>
          </cell>
          <cell r="J170">
            <v>209.00250000000003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205906.72</v>
          </cell>
          <cell r="E171">
            <v>2985</v>
          </cell>
          <cell r="F171">
            <v>2985</v>
          </cell>
          <cell r="G171">
            <v>0</v>
          </cell>
          <cell r="I171">
            <v>208891.72</v>
          </cell>
          <cell r="J171">
            <v>3603.3676000000005</v>
          </cell>
        </row>
        <row r="172">
          <cell r="A172">
            <v>6085</v>
          </cell>
          <cell r="B172" t="str">
            <v>MULTAS</v>
          </cell>
          <cell r="D172">
            <v>1734</v>
          </cell>
          <cell r="E172">
            <v>0</v>
          </cell>
          <cell r="F172">
            <v>0</v>
          </cell>
          <cell r="G172">
            <v>0</v>
          </cell>
          <cell r="I172">
            <v>1734</v>
          </cell>
          <cell r="J172">
            <v>30.345000000000002</v>
          </cell>
        </row>
        <row r="173">
          <cell r="A173">
            <v>6086</v>
          </cell>
          <cell r="B173" t="str">
            <v>MULTAS</v>
          </cell>
          <cell r="D173">
            <v>1531</v>
          </cell>
          <cell r="E173">
            <v>0</v>
          </cell>
          <cell r="F173">
            <v>0</v>
          </cell>
          <cell r="G173">
            <v>0</v>
          </cell>
          <cell r="I173">
            <v>1531</v>
          </cell>
          <cell r="J173">
            <v>26.792500000000004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98707</v>
          </cell>
          <cell r="E176">
            <v>0</v>
          </cell>
          <cell r="F176">
            <v>0</v>
          </cell>
          <cell r="G176">
            <v>0</v>
          </cell>
          <cell r="I176">
            <v>98707</v>
          </cell>
          <cell r="J176">
            <v>1727.3725000000002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6831381.3099999996</v>
          </cell>
          <cell r="E177">
            <v>40734</v>
          </cell>
          <cell r="F177">
            <v>40734</v>
          </cell>
          <cell r="G177">
            <v>0</v>
          </cell>
          <cell r="I177">
            <v>6872115.3099999996</v>
          </cell>
          <cell r="J177">
            <v>119549.17292500001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I179">
            <v>0</v>
          </cell>
          <cell r="J179">
            <v>0</v>
          </cell>
        </row>
        <row r="180">
          <cell r="A180">
            <v>6094</v>
          </cell>
          <cell r="B180" t="str">
            <v>MULTAS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I180">
            <v>0</v>
          </cell>
          <cell r="J180">
            <v>0</v>
          </cell>
        </row>
        <row r="181">
          <cell r="A181">
            <v>6095</v>
          </cell>
          <cell r="B181" t="str">
            <v>MULTAS</v>
          </cell>
          <cell r="D181">
            <v>678</v>
          </cell>
          <cell r="E181">
            <v>0</v>
          </cell>
          <cell r="F181">
            <v>0</v>
          </cell>
          <cell r="G181">
            <v>0</v>
          </cell>
          <cell r="I181">
            <v>678</v>
          </cell>
          <cell r="J181">
            <v>11.865000000000002</v>
          </cell>
        </row>
        <row r="182">
          <cell r="A182">
            <v>6096</v>
          </cell>
          <cell r="B182" t="str">
            <v>MULTAS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I182">
            <v>0</v>
          </cell>
          <cell r="J182">
            <v>0</v>
          </cell>
        </row>
        <row r="183">
          <cell r="A183">
            <v>6097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6098</v>
          </cell>
          <cell r="B184" t="str">
            <v>MULTAS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I184">
            <v>0</v>
          </cell>
          <cell r="J184">
            <v>0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11398709.369999999</v>
          </cell>
          <cell r="E186">
            <v>3416</v>
          </cell>
          <cell r="F186">
            <v>3416</v>
          </cell>
          <cell r="G186">
            <v>0</v>
          </cell>
          <cell r="I186">
            <v>11402125.369999999</v>
          </cell>
          <cell r="J186">
            <v>199477.413975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I191">
            <v>0</v>
          </cell>
          <cell r="J191">
            <v>0</v>
          </cell>
        </row>
        <row r="192">
          <cell r="A192">
            <v>6107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1195482.53</v>
          </cell>
          <cell r="E195">
            <v>24844</v>
          </cell>
          <cell r="F195">
            <v>24844</v>
          </cell>
          <cell r="G195">
            <v>0</v>
          </cell>
          <cell r="I195">
            <v>1220326.53</v>
          </cell>
          <cell r="J195">
            <v>20920.944275000002</v>
          </cell>
        </row>
        <row r="196">
          <cell r="A196">
            <v>6113</v>
          </cell>
          <cell r="B196" t="str">
            <v>MULTAS</v>
          </cell>
          <cell r="D196">
            <v>235</v>
          </cell>
          <cell r="E196">
            <v>0</v>
          </cell>
          <cell r="F196">
            <v>0</v>
          </cell>
          <cell r="G196">
            <v>0</v>
          </cell>
          <cell r="I196">
            <v>235</v>
          </cell>
          <cell r="J196">
            <v>4.1125000000000007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826</v>
          </cell>
          <cell r="E197">
            <v>0</v>
          </cell>
          <cell r="F197">
            <v>0</v>
          </cell>
          <cell r="G197">
            <v>0</v>
          </cell>
          <cell r="I197">
            <v>826</v>
          </cell>
          <cell r="J197">
            <v>14.455000000000002</v>
          </cell>
        </row>
        <row r="198">
          <cell r="A198">
            <v>6115</v>
          </cell>
          <cell r="B198" t="str">
            <v>MULTAS</v>
          </cell>
          <cell r="C198" t="str">
            <v>NO EXHIB. EN LUGAR VISIB.SUJE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>
            <v>0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I200">
            <v>0</v>
          </cell>
          <cell r="J200">
            <v>0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270726.69999999995</v>
          </cell>
          <cell r="E202">
            <v>0</v>
          </cell>
          <cell r="F202">
            <v>0</v>
          </cell>
          <cell r="G202">
            <v>0</v>
          </cell>
          <cell r="I202">
            <v>270726.69999999995</v>
          </cell>
          <cell r="J202">
            <v>4737.7172499999997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35</v>
          </cell>
          <cell r="E203">
            <v>0</v>
          </cell>
          <cell r="F203">
            <v>0</v>
          </cell>
          <cell r="G203">
            <v>0</v>
          </cell>
          <cell r="I203">
            <v>35</v>
          </cell>
          <cell r="J203">
            <v>0.61250000000000004</v>
          </cell>
        </row>
        <row r="204">
          <cell r="A204">
            <v>6125</v>
          </cell>
          <cell r="C204" t="str">
            <v>OTRAS MULTAS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407834</v>
          </cell>
          <cell r="E205">
            <v>0</v>
          </cell>
          <cell r="F205">
            <v>0</v>
          </cell>
          <cell r="G205">
            <v>0</v>
          </cell>
          <cell r="I205">
            <v>407834</v>
          </cell>
          <cell r="J205">
            <v>7137.0950000000003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195</v>
          </cell>
          <cell r="E206">
            <v>0</v>
          </cell>
          <cell r="F206">
            <v>0</v>
          </cell>
          <cell r="G206">
            <v>0</v>
          </cell>
          <cell r="I206">
            <v>195</v>
          </cell>
          <cell r="J206">
            <v>3.4125000000000005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I207">
            <v>0</v>
          </cell>
          <cell r="J207">
            <v>0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3798</v>
          </cell>
          <cell r="E208">
            <v>0</v>
          </cell>
          <cell r="F208">
            <v>0</v>
          </cell>
          <cell r="G208">
            <v>0</v>
          </cell>
          <cell r="I208">
            <v>3798</v>
          </cell>
          <cell r="J208">
            <v>66.465000000000003</v>
          </cell>
        </row>
        <row r="209">
          <cell r="A209">
            <v>6171</v>
          </cell>
          <cell r="B209" t="str">
            <v>MULTAS</v>
          </cell>
          <cell r="C209" t="str">
            <v>ADQUI SIN DPTO-LEY No.27877</v>
          </cell>
          <cell r="D209">
            <v>21523</v>
          </cell>
          <cell r="E209">
            <v>0</v>
          </cell>
          <cell r="F209">
            <v>0</v>
          </cell>
          <cell r="G209">
            <v>0</v>
          </cell>
          <cell r="I209">
            <v>21523</v>
          </cell>
          <cell r="J209">
            <v>376.65250000000003</v>
          </cell>
        </row>
        <row r="210">
          <cell r="A210">
            <v>6172</v>
          </cell>
          <cell r="B210" t="str">
            <v>MULTAS</v>
          </cell>
          <cell r="C210" t="str">
            <v>PROV EFECTUA RETIRO SIN DPTO</v>
          </cell>
          <cell r="D210">
            <v>1427</v>
          </cell>
          <cell r="E210">
            <v>0</v>
          </cell>
          <cell r="F210">
            <v>0</v>
          </cell>
          <cell r="G210">
            <v>0</v>
          </cell>
          <cell r="I210">
            <v>1427</v>
          </cell>
          <cell r="J210">
            <v>24.972500000000004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I211">
            <v>0</v>
          </cell>
          <cell r="J211">
            <v>0</v>
          </cell>
        </row>
        <row r="212">
          <cell r="A212">
            <v>6174</v>
          </cell>
          <cell r="B212" t="str">
            <v>MULTAS</v>
          </cell>
          <cell r="C212" t="str">
            <v>SUJ CTA PROV ENTREG BIEN SIN DP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I212">
            <v>0</v>
          </cell>
          <cell r="J212">
            <v>0</v>
          </cell>
        </row>
        <row r="213">
          <cell r="A213">
            <v>6175</v>
          </cell>
          <cell r="B213" t="str">
            <v>MULTAS</v>
          </cell>
          <cell r="C213" t="str">
            <v>SUJ.NO CUMPLE DEPOS.</v>
          </cell>
          <cell r="D213">
            <v>285782.36</v>
          </cell>
          <cell r="E213">
            <v>0</v>
          </cell>
          <cell r="F213">
            <v>0</v>
          </cell>
          <cell r="G213">
            <v>0</v>
          </cell>
          <cell r="I213">
            <v>285782.36</v>
          </cell>
          <cell r="J213">
            <v>5001.1913000000004</v>
          </cell>
        </row>
        <row r="214">
          <cell r="A214">
            <v>6176</v>
          </cell>
          <cell r="B214" t="str">
            <v>MULTAS</v>
          </cell>
          <cell r="C214" t="str">
            <v>PROV.PERM.TRASL.SIN DEPOS.</v>
          </cell>
          <cell r="D214">
            <v>1120</v>
          </cell>
          <cell r="E214">
            <v>0</v>
          </cell>
          <cell r="F214">
            <v>0</v>
          </cell>
          <cell r="G214">
            <v>0</v>
          </cell>
          <cell r="I214">
            <v>1120</v>
          </cell>
          <cell r="J214">
            <v>19.600000000000001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9312</v>
          </cell>
          <cell r="E215">
            <v>0</v>
          </cell>
          <cell r="F215">
            <v>0</v>
          </cell>
          <cell r="G215">
            <v>0</v>
          </cell>
          <cell r="I215">
            <v>9312</v>
          </cell>
          <cell r="J215">
            <v>162.96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I216">
            <v>0</v>
          </cell>
          <cell r="J216">
            <v>0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23.92</v>
          </cell>
          <cell r="E217">
            <v>0</v>
          </cell>
          <cell r="F217">
            <v>0</v>
          </cell>
          <cell r="G217">
            <v>0</v>
          </cell>
          <cell r="I217">
            <v>23.92</v>
          </cell>
          <cell r="J217">
            <v>0.41860000000000008</v>
          </cell>
        </row>
        <row r="218">
          <cell r="A218">
            <v>6531</v>
          </cell>
          <cell r="B218" t="str">
            <v>MULTAS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320</v>
          </cell>
          <cell r="E219">
            <v>0</v>
          </cell>
          <cell r="F219">
            <v>0</v>
          </cell>
          <cell r="G219">
            <v>0</v>
          </cell>
          <cell r="I219">
            <v>320</v>
          </cell>
          <cell r="J219">
            <v>5.6000000000000005</v>
          </cell>
        </row>
        <row r="220">
          <cell r="A220">
            <v>6841</v>
          </cell>
          <cell r="B220" t="str">
            <v>MULTAS</v>
          </cell>
          <cell r="D220">
            <v>373</v>
          </cell>
          <cell r="E220">
            <v>0</v>
          </cell>
          <cell r="F220">
            <v>0</v>
          </cell>
          <cell r="G220">
            <v>0</v>
          </cell>
          <cell r="I220">
            <v>373</v>
          </cell>
          <cell r="J220">
            <v>6.5275000000000007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30</v>
          </cell>
          <cell r="E221">
            <v>0</v>
          </cell>
          <cell r="F221">
            <v>0</v>
          </cell>
          <cell r="G221">
            <v>0</v>
          </cell>
          <cell r="I221">
            <v>30</v>
          </cell>
          <cell r="J221">
            <v>0.52500000000000002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708</v>
          </cell>
          <cell r="E223">
            <v>0</v>
          </cell>
          <cell r="F223">
            <v>0</v>
          </cell>
          <cell r="G223">
            <v>0</v>
          </cell>
          <cell r="I223">
            <v>708</v>
          </cell>
          <cell r="J223">
            <v>12.39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16723737</v>
          </cell>
          <cell r="E224">
            <v>0</v>
          </cell>
          <cell r="F224">
            <v>0</v>
          </cell>
          <cell r="G224">
            <v>0</v>
          </cell>
          <cell r="I224">
            <v>16723737</v>
          </cell>
          <cell r="J224">
            <v>33447.474000000002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119841.99</v>
          </cell>
          <cell r="E225">
            <v>0</v>
          </cell>
          <cell r="F225">
            <v>0</v>
          </cell>
          <cell r="G225">
            <v>0</v>
          </cell>
          <cell r="I225">
            <v>119841.99</v>
          </cell>
          <cell r="J225">
            <v>239.68398000000002</v>
          </cell>
        </row>
        <row r="226">
          <cell r="A226">
            <v>7022</v>
          </cell>
          <cell r="B226" t="str">
            <v>DETNAD.</v>
          </cell>
          <cell r="C226" t="str">
            <v>IPM - REG.PROVEEDORES - RET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1338503.97</v>
          </cell>
          <cell r="E227">
            <v>0</v>
          </cell>
          <cell r="F227">
            <v>0</v>
          </cell>
          <cell r="G227">
            <v>0</v>
          </cell>
          <cell r="I227">
            <v>1338503.97</v>
          </cell>
          <cell r="J227">
            <v>2677.00794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I228">
            <v>0</v>
          </cell>
          <cell r="J228">
            <v>0</v>
          </cell>
        </row>
        <row r="229">
          <cell r="A229">
            <v>7036</v>
          </cell>
          <cell r="B229" t="str">
            <v>DETNAD.</v>
          </cell>
          <cell r="D229">
            <v>230</v>
          </cell>
          <cell r="E229">
            <v>0</v>
          </cell>
          <cell r="F229">
            <v>0</v>
          </cell>
          <cell r="G229">
            <v>0</v>
          </cell>
          <cell r="I229">
            <v>230</v>
          </cell>
          <cell r="J229">
            <v>0.46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>
            <v>0</v>
          </cell>
          <cell r="J230">
            <v>0</v>
          </cell>
        </row>
        <row r="231">
          <cell r="A231">
            <v>7038</v>
          </cell>
          <cell r="B231" t="str">
            <v>DETNAD.</v>
          </cell>
          <cell r="C231" t="str">
            <v>SENCICO-RESIT-LEY No, 27681</v>
          </cell>
          <cell r="D231">
            <v>4197</v>
          </cell>
          <cell r="E231">
            <v>0</v>
          </cell>
          <cell r="F231">
            <v>0</v>
          </cell>
          <cell r="G231">
            <v>0</v>
          </cell>
          <cell r="I231">
            <v>4197</v>
          </cell>
          <cell r="J231">
            <v>8.3940000000000001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I236">
            <v>0</v>
          </cell>
          <cell r="J236">
            <v>0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D239">
            <v>809222.99</v>
          </cell>
          <cell r="E239">
            <v>0</v>
          </cell>
          <cell r="F239">
            <v>0</v>
          </cell>
          <cell r="G239">
            <v>0</v>
          </cell>
          <cell r="I239">
            <v>809222.99</v>
          </cell>
          <cell r="J239">
            <v>14161.402325000001</v>
          </cell>
        </row>
        <row r="240">
          <cell r="A240">
            <v>7121</v>
          </cell>
          <cell r="D240">
            <v>8964788.0300000012</v>
          </cell>
          <cell r="E240">
            <v>0</v>
          </cell>
          <cell r="F240">
            <v>0</v>
          </cell>
          <cell r="G240">
            <v>0</v>
          </cell>
          <cell r="I240">
            <v>8964788.0300000012</v>
          </cell>
          <cell r="J240">
            <v>156883.79052500005</v>
          </cell>
        </row>
        <row r="241">
          <cell r="A241">
            <v>7131</v>
          </cell>
          <cell r="C241" t="str">
            <v>PROMOC.TURISTICO-LEY No. 27889</v>
          </cell>
          <cell r="D241">
            <v>7525986</v>
          </cell>
          <cell r="E241">
            <v>0</v>
          </cell>
          <cell r="F241">
            <v>0</v>
          </cell>
          <cell r="G241">
            <v>0</v>
          </cell>
          <cell r="I241">
            <v>7525986</v>
          </cell>
          <cell r="J241">
            <v>131704.755</v>
          </cell>
        </row>
        <row r="242">
          <cell r="A242">
            <v>7151</v>
          </cell>
          <cell r="C242" t="str">
            <v>IMP. A EMBARCACIONES DE RECREO</v>
          </cell>
          <cell r="D242">
            <v>145925</v>
          </cell>
          <cell r="E242">
            <v>0</v>
          </cell>
          <cell r="F242">
            <v>0</v>
          </cell>
          <cell r="G242">
            <v>0</v>
          </cell>
          <cell r="I242">
            <v>145925</v>
          </cell>
          <cell r="J242">
            <v>2553.6875000000005</v>
          </cell>
        </row>
        <row r="243">
          <cell r="A243">
            <v>7201</v>
          </cell>
          <cell r="B243" t="str">
            <v>CONCEP</v>
          </cell>
          <cell r="C243" t="str">
            <v>FONCOMUN-FRACC.CT.ART.36</v>
          </cell>
          <cell r="D243">
            <v>412</v>
          </cell>
          <cell r="E243">
            <v>0</v>
          </cell>
          <cell r="F243">
            <v>0</v>
          </cell>
          <cell r="G243">
            <v>0</v>
          </cell>
          <cell r="I243">
            <v>412</v>
          </cell>
          <cell r="J243">
            <v>7.2100000000000009</v>
          </cell>
        </row>
        <row r="244">
          <cell r="A244">
            <v>7202</v>
          </cell>
          <cell r="B244" t="str">
            <v>CONCEP</v>
          </cell>
          <cell r="C244" t="str">
            <v>FONCOMUN-FRACC.CT.ART.36-R.E.</v>
          </cell>
          <cell r="D244">
            <v>1990</v>
          </cell>
          <cell r="E244">
            <v>0</v>
          </cell>
          <cell r="F244">
            <v>0</v>
          </cell>
          <cell r="G244">
            <v>0</v>
          </cell>
          <cell r="I244">
            <v>1990</v>
          </cell>
          <cell r="J244">
            <v>34.825000000000003</v>
          </cell>
        </row>
        <row r="245">
          <cell r="A245">
            <v>8011</v>
          </cell>
          <cell r="B245" t="str">
            <v>CONCEP</v>
          </cell>
          <cell r="C245" t="str">
            <v>BERT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I245">
            <v>0</v>
          </cell>
          <cell r="J245">
            <v>0</v>
          </cell>
        </row>
        <row r="246">
          <cell r="A246">
            <v>8021</v>
          </cell>
          <cell r="B246" t="str">
            <v>CONCEP</v>
          </cell>
          <cell r="C246" t="str">
            <v>FRACC. ART. 36 COD. TRIBUTARIO</v>
          </cell>
          <cell r="D246">
            <v>21718154.84</v>
          </cell>
          <cell r="E246">
            <v>38052</v>
          </cell>
          <cell r="F246">
            <v>38052</v>
          </cell>
          <cell r="G246">
            <v>0</v>
          </cell>
          <cell r="I246">
            <v>21756206.84</v>
          </cell>
          <cell r="J246">
            <v>380067.70970000001</v>
          </cell>
        </row>
        <row r="247">
          <cell r="A247">
            <v>8023</v>
          </cell>
          <cell r="B247" t="str">
            <v>CONCEP</v>
          </cell>
          <cell r="C247" t="str">
            <v>FRACCIONAMIENTO ESPECIAL DL 848</v>
          </cell>
          <cell r="D247">
            <v>46598.400000000001</v>
          </cell>
          <cell r="E247">
            <v>0</v>
          </cell>
          <cell r="F247">
            <v>0</v>
          </cell>
          <cell r="G247">
            <v>0</v>
          </cell>
          <cell r="I247">
            <v>46598.400000000001</v>
          </cell>
          <cell r="J247">
            <v>815.47200000000009</v>
          </cell>
        </row>
        <row r="248">
          <cell r="A248">
            <v>8026</v>
          </cell>
          <cell r="B248" t="str">
            <v>CONCEP</v>
          </cell>
          <cell r="C248" t="str">
            <v>REG.ESP.FRACC. TESORO-LEY 27344</v>
          </cell>
          <cell r="D248">
            <v>1066634.21</v>
          </cell>
          <cell r="E248">
            <v>15201</v>
          </cell>
          <cell r="F248">
            <v>15201</v>
          </cell>
          <cell r="G248">
            <v>0</v>
          </cell>
          <cell r="I248">
            <v>1081835.21</v>
          </cell>
          <cell r="J248">
            <v>18666.098675000001</v>
          </cell>
        </row>
        <row r="249">
          <cell r="A249">
            <v>8027</v>
          </cell>
          <cell r="B249" t="str">
            <v>CONCEP</v>
          </cell>
          <cell r="C249" t="str">
            <v>SIST.ESP.ACT.PAGO-TESORO-DLEG91</v>
          </cell>
          <cell r="D249">
            <v>1763813.17</v>
          </cell>
          <cell r="E249">
            <v>1262</v>
          </cell>
          <cell r="F249">
            <v>1262</v>
          </cell>
          <cell r="G249">
            <v>0</v>
          </cell>
          <cell r="I249">
            <v>1765075.17</v>
          </cell>
          <cell r="J249">
            <v>30866.730475</v>
          </cell>
        </row>
        <row r="250">
          <cell r="A250">
            <v>8028</v>
          </cell>
          <cell r="B250" t="str">
            <v>CONCEP</v>
          </cell>
          <cell r="C250" t="str">
            <v>TESORO-RESIT-LEY No, 27681</v>
          </cell>
          <cell r="D250">
            <v>10381752.59</v>
          </cell>
          <cell r="E250">
            <v>16919</v>
          </cell>
          <cell r="F250">
            <v>16916</v>
          </cell>
          <cell r="G250">
            <v>0</v>
          </cell>
          <cell r="I250">
            <v>10398668.59</v>
          </cell>
          <cell r="J250">
            <v>181680.67032500001</v>
          </cell>
        </row>
        <row r="251">
          <cell r="A251">
            <v>8029</v>
          </cell>
          <cell r="B251" t="str">
            <v>CONCEP</v>
          </cell>
          <cell r="D251">
            <v>4377550.8499999996</v>
          </cell>
          <cell r="E251">
            <v>19392</v>
          </cell>
          <cell r="F251">
            <v>19392</v>
          </cell>
          <cell r="G251">
            <v>0</v>
          </cell>
          <cell r="I251">
            <v>4396942.8499999996</v>
          </cell>
          <cell r="J251">
            <v>76607.139875000008</v>
          </cell>
        </row>
        <row r="252">
          <cell r="A252">
            <v>8031</v>
          </cell>
          <cell r="B252" t="str">
            <v>CONCEP</v>
          </cell>
          <cell r="C252" t="str">
            <v>FRACC ACTOS TERRORISTAS</v>
          </cell>
          <cell r="D252">
            <v>4797</v>
          </cell>
          <cell r="E252">
            <v>0</v>
          </cell>
          <cell r="F252">
            <v>0</v>
          </cell>
          <cell r="G252">
            <v>0</v>
          </cell>
          <cell r="I252">
            <v>4797</v>
          </cell>
          <cell r="J252">
            <v>83.947500000000005</v>
          </cell>
        </row>
        <row r="253">
          <cell r="A253">
            <v>8041</v>
          </cell>
          <cell r="B253" t="str">
            <v>CONCEP</v>
          </cell>
          <cell r="C253" t="str">
            <v>FRACC INDECOPI</v>
          </cell>
          <cell r="D253">
            <v>158833</v>
          </cell>
          <cell r="E253">
            <v>0</v>
          </cell>
          <cell r="F253">
            <v>0</v>
          </cell>
          <cell r="G253">
            <v>0</v>
          </cell>
          <cell r="I253">
            <v>158833</v>
          </cell>
          <cell r="J253">
            <v>2779.5775000000003</v>
          </cell>
        </row>
        <row r="254">
          <cell r="A254">
            <v>8042</v>
          </cell>
          <cell r="B254" t="str">
            <v>CONCEP</v>
          </cell>
          <cell r="C254" t="str">
            <v>FONAVI FRACC INDECOPI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>
            <v>0</v>
          </cell>
        </row>
        <row r="255">
          <cell r="A255">
            <v>8043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8045</v>
          </cell>
          <cell r="B256" t="str">
            <v>CONCEP</v>
          </cell>
          <cell r="C256" t="str">
            <v>FRACC INDECOPI</v>
          </cell>
          <cell r="D256">
            <v>1113</v>
          </cell>
          <cell r="E256">
            <v>0</v>
          </cell>
          <cell r="F256">
            <v>0</v>
          </cell>
          <cell r="G256">
            <v>0</v>
          </cell>
          <cell r="I256">
            <v>1113</v>
          </cell>
          <cell r="J256">
            <v>19.477500000000003</v>
          </cell>
        </row>
        <row r="257">
          <cell r="A257">
            <v>8051</v>
          </cell>
          <cell r="B257" t="str">
            <v>CONCEP</v>
          </cell>
          <cell r="C257" t="str">
            <v>OTROS FRACCIONAMIENTOS</v>
          </cell>
          <cell r="D257">
            <v>1577.75</v>
          </cell>
          <cell r="E257">
            <v>0</v>
          </cell>
          <cell r="F257">
            <v>0</v>
          </cell>
          <cell r="G257">
            <v>0</v>
          </cell>
          <cell r="I257">
            <v>1577.75</v>
          </cell>
          <cell r="J257">
            <v>27.610625000000002</v>
          </cell>
        </row>
        <row r="258">
          <cell r="A258">
            <v>8061</v>
          </cell>
          <cell r="B258" t="str">
            <v>CONCEP</v>
          </cell>
          <cell r="C258" t="str">
            <v>COSTAS JUDICIALES</v>
          </cell>
          <cell r="D258">
            <v>746247.61999999988</v>
          </cell>
          <cell r="E258">
            <v>0</v>
          </cell>
          <cell r="F258">
            <v>0</v>
          </cell>
          <cell r="G258">
            <v>0</v>
          </cell>
          <cell r="I258">
            <v>746247.61999999988</v>
          </cell>
          <cell r="J258">
            <v>746247.61999999988</v>
          </cell>
        </row>
        <row r="259">
          <cell r="A259">
            <v>8062</v>
          </cell>
          <cell r="B259" t="str">
            <v>CONCEP</v>
          </cell>
          <cell r="C259" t="str">
            <v>GASTOS COMISO E INTERNAMIENTO</v>
          </cell>
          <cell r="D259">
            <v>43773.5</v>
          </cell>
          <cell r="E259">
            <v>0</v>
          </cell>
          <cell r="F259">
            <v>0</v>
          </cell>
          <cell r="G259">
            <v>0</v>
          </cell>
          <cell r="I259">
            <v>43773.5</v>
          </cell>
          <cell r="J259">
            <v>43773.5</v>
          </cell>
        </row>
        <row r="260">
          <cell r="A260">
            <v>8063</v>
          </cell>
          <cell r="B260" t="str">
            <v>CONCEP</v>
          </cell>
          <cell r="C260" t="str">
            <v>GASTOS ADMINISTRATIVOS</v>
          </cell>
          <cell r="D260">
            <v>13677.38</v>
          </cell>
          <cell r="E260">
            <v>0</v>
          </cell>
          <cell r="F260">
            <v>0</v>
          </cell>
          <cell r="G260">
            <v>0</v>
          </cell>
          <cell r="I260">
            <v>13677.38</v>
          </cell>
          <cell r="J260">
            <v>13677.38</v>
          </cell>
        </row>
        <row r="261">
          <cell r="A261">
            <v>8064</v>
          </cell>
          <cell r="B261" t="str">
            <v>CONCEP</v>
          </cell>
          <cell r="C261" t="str">
            <v>GASTOS ADMINISTRATIVOS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I261">
            <v>0</v>
          </cell>
          <cell r="J261">
            <v>0</v>
          </cell>
        </row>
        <row r="262">
          <cell r="A262">
            <v>8071</v>
          </cell>
          <cell r="B262" t="str">
            <v>CONCEP</v>
          </cell>
          <cell r="C262" t="str">
            <v>OTROS</v>
          </cell>
          <cell r="D262">
            <v>1906.21</v>
          </cell>
          <cell r="E262">
            <v>0</v>
          </cell>
          <cell r="F262">
            <v>0</v>
          </cell>
          <cell r="G262">
            <v>0</v>
          </cell>
          <cell r="I262">
            <v>1906.21</v>
          </cell>
          <cell r="J262">
            <v>33.358675000000005</v>
          </cell>
        </row>
        <row r="263">
          <cell r="A263">
            <v>8073</v>
          </cell>
          <cell r="B263" t="str">
            <v>CONCEP</v>
          </cell>
          <cell r="C263" t="str">
            <v>TRASLADO DE MONTOS DE CUENTAS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I263">
            <v>0</v>
          </cell>
          <cell r="J263">
            <v>0</v>
          </cell>
        </row>
        <row r="264">
          <cell r="A264">
            <v>8081</v>
          </cell>
          <cell r="B264" t="str">
            <v>CONCEP</v>
          </cell>
          <cell r="C264" t="str">
            <v>PROGRAMA ESP. REG. TRIBUTARIA</v>
          </cell>
          <cell r="D264">
            <v>9715</v>
          </cell>
          <cell r="E264">
            <v>0</v>
          </cell>
          <cell r="F264">
            <v>0</v>
          </cell>
          <cell r="G264">
            <v>0</v>
          </cell>
          <cell r="I264">
            <v>9715</v>
          </cell>
          <cell r="J264">
            <v>170.01250000000002</v>
          </cell>
        </row>
        <row r="265">
          <cell r="A265">
            <v>8091</v>
          </cell>
          <cell r="B265" t="str">
            <v>CONCEP</v>
          </cell>
          <cell r="C265" t="str">
            <v>ALCABALA Y ADIC. DE ALCABALA</v>
          </cell>
          <cell r="D265">
            <v>3826</v>
          </cell>
          <cell r="E265">
            <v>0</v>
          </cell>
          <cell r="F265">
            <v>0</v>
          </cell>
          <cell r="G265">
            <v>0</v>
          </cell>
          <cell r="I265">
            <v>3826</v>
          </cell>
          <cell r="J265">
            <v>66.955000000000013</v>
          </cell>
        </row>
        <row r="266">
          <cell r="A266">
            <v>8111</v>
          </cell>
          <cell r="B266" t="str">
            <v>CONCEP</v>
          </cell>
          <cell r="C266" t="str">
            <v>PROG. EXTRA.REG.TRIB. AGRRIC.</v>
          </cell>
          <cell r="D266">
            <v>83065</v>
          </cell>
          <cell r="E266">
            <v>0</v>
          </cell>
          <cell r="F266">
            <v>0</v>
          </cell>
          <cell r="G266">
            <v>0</v>
          </cell>
          <cell r="I266">
            <v>83065</v>
          </cell>
          <cell r="J266">
            <v>1453.6375</v>
          </cell>
        </row>
        <row r="267">
          <cell r="A267">
            <v>8121</v>
          </cell>
          <cell r="B267" t="str">
            <v>CONCEP</v>
          </cell>
          <cell r="C267" t="str">
            <v>CREDITO TRIBUTARIO 3%-LEY 26782</v>
          </cell>
          <cell r="D267">
            <v>1912</v>
          </cell>
          <cell r="E267">
            <v>0</v>
          </cell>
          <cell r="F267">
            <v>0</v>
          </cell>
          <cell r="G267">
            <v>0</v>
          </cell>
          <cell r="I267">
            <v>1912</v>
          </cell>
          <cell r="J267">
            <v>33.46</v>
          </cell>
        </row>
        <row r="268">
          <cell r="A268">
            <v>8131</v>
          </cell>
          <cell r="B268" t="str">
            <v>ITF</v>
          </cell>
          <cell r="C268" t="str">
            <v>IMP.TRANS.FINANC.-CTA.PROPIA</v>
          </cell>
          <cell r="D268">
            <v>441624</v>
          </cell>
          <cell r="E268">
            <v>0</v>
          </cell>
          <cell r="F268">
            <v>0</v>
          </cell>
          <cell r="G268">
            <v>0</v>
          </cell>
          <cell r="I268">
            <v>441624</v>
          </cell>
          <cell r="J268">
            <v>7728.420000000001</v>
          </cell>
        </row>
        <row r="269">
          <cell r="A269">
            <v>8132</v>
          </cell>
          <cell r="B269" t="str">
            <v>ITF</v>
          </cell>
          <cell r="C269" t="str">
            <v>IMP.TRANS.FINANC.-RETENCION</v>
          </cell>
          <cell r="D269">
            <v>81998552</v>
          </cell>
          <cell r="E269">
            <v>0</v>
          </cell>
          <cell r="F269">
            <v>0</v>
          </cell>
          <cell r="G269">
            <v>0</v>
          </cell>
          <cell r="I269">
            <v>81998552</v>
          </cell>
          <cell r="J269">
            <v>1434974.6600000001</v>
          </cell>
        </row>
        <row r="270">
          <cell r="A270">
            <v>9011</v>
          </cell>
          <cell r="B270" t="str">
            <v>DRGDOS</v>
          </cell>
          <cell r="C270" t="str">
            <v>IGV -REG.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9012</v>
          </cell>
          <cell r="B271" t="str">
            <v>DRGDOS</v>
          </cell>
          <cell r="C271" t="str">
            <v>IGV -RETENCIONES DEL REG. SIMPLIFICADO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I271">
            <v>0</v>
          </cell>
          <cell r="J271">
            <v>0</v>
          </cell>
        </row>
        <row r="272">
          <cell r="A272">
            <v>9021</v>
          </cell>
          <cell r="B272" t="str">
            <v>DRGDOS</v>
          </cell>
          <cell r="C272" t="str">
            <v>IMPUESTO AL PATRIMONIO EMPRESARIAL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I272">
            <v>0</v>
          </cell>
          <cell r="J272">
            <v>0</v>
          </cell>
        </row>
        <row r="273">
          <cell r="A273">
            <v>9031</v>
          </cell>
          <cell r="B273" t="str">
            <v>DRGDOS</v>
          </cell>
          <cell r="C273" t="str">
            <v>IMPUESTO AL PATRIMONIO PERSONAL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9041</v>
          </cell>
          <cell r="B274" t="str">
            <v>DRGDOS</v>
          </cell>
          <cell r="C274" t="str">
            <v>SOBRETA PJES AEREO PARA INST. REHABIL.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9051</v>
          </cell>
          <cell r="B275" t="str">
            <v>DRGDOS</v>
          </cell>
          <cell r="C275" t="str">
            <v>VENTA DE PUBLIC. PERIODISTICAS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9061</v>
          </cell>
          <cell r="B276" t="str">
            <v>DRGDOS</v>
          </cell>
          <cell r="C276" t="str">
            <v>CONTRIB. ANTISUBVERSION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9071</v>
          </cell>
          <cell r="B277" t="str">
            <v>DRGDOS</v>
          </cell>
          <cell r="C277" t="str">
            <v>FONDO DE DEFENSA NACIONAL INCS A) Y D)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9081</v>
          </cell>
          <cell r="B278" t="str">
            <v>DRGDOS</v>
          </cell>
          <cell r="C278" t="str">
            <v>FONDO ESPEC. DESARROLLO UNIVERSIT.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9091</v>
          </cell>
          <cell r="B279" t="str">
            <v>DRGDOS</v>
          </cell>
          <cell r="C279" t="str">
            <v>ALCABALA Y ADIC. DE ALCABALA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9101</v>
          </cell>
          <cell r="B280" t="str">
            <v>DRGDOS</v>
          </cell>
          <cell r="C280" t="str">
            <v>FINAN. PROG. ESPEC. EMERG. DS 045-91-EF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9112</v>
          </cell>
          <cell r="B281" t="str">
            <v>DRGDOS</v>
          </cell>
          <cell r="C281" t="str">
            <v>IMP. RENTA -RETENCIONES DE 3° CATEG.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9121</v>
          </cell>
          <cell r="B282" t="str">
            <v>DRGDOS</v>
          </cell>
          <cell r="C282" t="str">
            <v>IMP. RENTA CAPITALIZACION -DL 396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9131</v>
          </cell>
          <cell r="B283" t="str">
            <v>DRGDOS</v>
          </cell>
          <cell r="C283" t="str">
            <v>IMP. A LAS REMUNERACIONES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9141</v>
          </cell>
          <cell r="B284" t="str">
            <v>DRGDOS</v>
          </cell>
          <cell r="C284" t="str">
            <v>IMP. PREMIOS DE CARRERAS DE CABALLOS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9151</v>
          </cell>
          <cell r="B285" t="str">
            <v>DRGDOS</v>
          </cell>
          <cell r="C285" t="str">
            <v>IMP. PROP. VEHIC, AERONAVES Y EMBARC.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9161</v>
          </cell>
          <cell r="B286" t="str">
            <v>DRGDOS</v>
          </cell>
          <cell r="C286" t="str">
            <v>CONTRIB. EXTRAORD. BIENES ASEGURADOS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9171</v>
          </cell>
          <cell r="B287" t="str">
            <v>DRGDOS</v>
          </cell>
          <cell r="C287" t="str">
            <v>CONTRIBUCIONES PATRIMONIALES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9181</v>
          </cell>
          <cell r="B288" t="str">
            <v>DRGDOS</v>
          </cell>
          <cell r="C288" t="str">
            <v>CONTRIB. ESPECIAL DE ACCIONES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9191</v>
          </cell>
          <cell r="B289" t="str">
            <v>DRGDOS</v>
          </cell>
          <cell r="C289" t="str">
            <v>ISC - APENDICE V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9201</v>
          </cell>
          <cell r="B290" t="str">
            <v>DRGDOS</v>
          </cell>
          <cell r="C290" t="str">
            <v>CONTRIB. PETROPERU DS 009-92-EF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9211</v>
          </cell>
          <cell r="B291" t="str">
            <v>DRGDOS</v>
          </cell>
          <cell r="C291" t="str">
            <v>IMP.UNICO BEB. GASEO Y ALCOHOL. DL 363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9221</v>
          </cell>
          <cell r="B292" t="str">
            <v>DRGDOS</v>
          </cell>
          <cell r="C292" t="str">
            <v>ISC PROD. DE TOCADOR Y PERFUMERIA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9231</v>
          </cell>
          <cell r="B293" t="str">
            <v>DRGDOS</v>
          </cell>
          <cell r="C293" t="str">
            <v>SUMINISTRO ENERGIA, AGUA POT Y ALCANT.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9241</v>
          </cell>
          <cell r="B294" t="str">
            <v>DRGDOS</v>
          </cell>
          <cell r="C294" t="str">
            <v>GASTOS DE VIAJE EN EL EXTERIOR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9251</v>
          </cell>
          <cell r="B295" t="str">
            <v>DRGDOS</v>
          </cell>
          <cell r="C295" t="str">
            <v>ADICIONAL SIGNOS DE AVIACION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9261</v>
          </cell>
          <cell r="B296" t="str">
            <v>DRGDOS</v>
          </cell>
          <cell r="C296" t="str">
            <v>IMPTO. OPERACIONES EN ME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9271</v>
          </cell>
          <cell r="B297" t="str">
            <v>DRGDOS</v>
          </cell>
          <cell r="C297" t="str">
            <v xml:space="preserve">IMP. A LOS DEBITOS 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9281</v>
          </cell>
          <cell r="B298" t="str">
            <v>DRGDOS</v>
          </cell>
          <cell r="C298" t="str">
            <v>IMP. AL EXCEDENTE DE REVAL A/F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9291</v>
          </cell>
          <cell r="B299" t="str">
            <v>DRGDOS</v>
          </cell>
          <cell r="C299" t="str">
            <v>CANON DE MINERIA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9301</v>
          </cell>
          <cell r="B300" t="str">
            <v>DRGDOS</v>
          </cell>
          <cell r="C300" t="str">
            <v>REGALIAS PETROLERAS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9311</v>
          </cell>
          <cell r="B301" t="str">
            <v>DRGDOS</v>
          </cell>
          <cell r="C301" t="str">
            <v>CANON DE PESQUERIA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9321</v>
          </cell>
          <cell r="B302" t="str">
            <v>DRGDOS</v>
          </cell>
          <cell r="C302" t="str">
            <v>VTAS. INT. Y EXP.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9331</v>
          </cell>
          <cell r="B303" t="str">
            <v>DRGDOS</v>
          </cell>
          <cell r="C303" t="str">
            <v>IMP. VTAS. DE ART. DE LUSTRAR CALZADO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9341</v>
          </cell>
          <cell r="B304" t="str">
            <v>DRGDOS</v>
          </cell>
          <cell r="C304" t="str">
            <v>CONTRATISTAS DE OBRAS PUBLICAS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9351</v>
          </cell>
          <cell r="B305" t="str">
            <v>DRGDOS</v>
          </cell>
          <cell r="C305" t="str">
            <v>IMP. VTA. DE GASOLINA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9361</v>
          </cell>
          <cell r="B306" t="str">
            <v>DRGDOS</v>
          </cell>
          <cell r="C306" t="str">
            <v>FONDO DEL PLAN VIAL DE LORETO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9371</v>
          </cell>
          <cell r="B307" t="str">
            <v>DRGDOS</v>
          </cell>
          <cell r="C307" t="str">
            <v>IMP. A LA VTA. DE REC. HIDROB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9381</v>
          </cell>
          <cell r="B308" t="str">
            <v>DRGDOS</v>
          </cell>
          <cell r="C308" t="str">
            <v>SOBRET VTA. PROD. FAB. POR SIDERPERU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9391</v>
          </cell>
          <cell r="B309" t="str">
            <v>DRGDOS</v>
          </cell>
          <cell r="C309" t="str">
            <v>FDO PROMOC. PEQ. EMPRESA INDUSTRIAL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9401</v>
          </cell>
          <cell r="B310" t="str">
            <v>DRGDOS</v>
          </cell>
          <cell r="C310" t="str">
            <v>OTROS TRIB. DEROGADOS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9411</v>
          </cell>
          <cell r="B311" t="str">
            <v>DRGDOS</v>
          </cell>
          <cell r="C311" t="str">
            <v>IGV EX-FOPTUR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8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824975886.68000007</v>
          </cell>
          <cell r="E8">
            <v>615599</v>
          </cell>
          <cell r="F8">
            <v>615599</v>
          </cell>
          <cell r="G8">
            <v>0</v>
          </cell>
          <cell r="I8">
            <v>825591485.68000007</v>
          </cell>
          <cell r="J8">
            <v>13091064.728106318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4348707.34</v>
          </cell>
          <cell r="E9">
            <v>0</v>
          </cell>
          <cell r="F9">
            <v>0</v>
          </cell>
          <cell r="G9">
            <v>0</v>
          </cell>
          <cell r="I9">
            <v>4348707.34</v>
          </cell>
          <cell r="J9">
            <v>69007.119105789476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458</v>
          </cell>
          <cell r="E10">
            <v>0</v>
          </cell>
          <cell r="F10">
            <v>0</v>
          </cell>
          <cell r="G10">
            <v>0</v>
          </cell>
          <cell r="I10">
            <v>458</v>
          </cell>
          <cell r="J10">
            <v>7.2677368421052639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1318702.71</v>
          </cell>
          <cell r="E13">
            <v>5000</v>
          </cell>
          <cell r="F13">
            <v>5000</v>
          </cell>
          <cell r="G13">
            <v>0</v>
          </cell>
          <cell r="I13">
            <v>1323702.71</v>
          </cell>
          <cell r="J13">
            <v>20925.729845526315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145407006.5</v>
          </cell>
          <cell r="E17">
            <v>226044</v>
          </cell>
          <cell r="F17">
            <v>226044</v>
          </cell>
          <cell r="G17">
            <v>0</v>
          </cell>
          <cell r="I17">
            <v>145633050.5</v>
          </cell>
          <cell r="J17">
            <v>2307379.603144737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80815673.590000004</v>
          </cell>
          <cell r="E18">
            <v>0</v>
          </cell>
          <cell r="F18">
            <v>0</v>
          </cell>
          <cell r="G18">
            <v>0</v>
          </cell>
          <cell r="I18">
            <v>80815673.590000004</v>
          </cell>
          <cell r="J18">
            <v>1282417.136178158</v>
          </cell>
        </row>
        <row r="19">
          <cell r="A19">
            <v>1053</v>
          </cell>
          <cell r="B19" t="str">
            <v>IGV</v>
          </cell>
          <cell r="C19" t="str">
            <v>IGV - GRAL. PERCEPCION ADUANAS</v>
          </cell>
          <cell r="D19">
            <v>48921911.539999999</v>
          </cell>
          <cell r="E19">
            <v>0</v>
          </cell>
          <cell r="F19">
            <v>0</v>
          </cell>
          <cell r="G19">
            <v>0</v>
          </cell>
          <cell r="I19">
            <v>48921911.539999999</v>
          </cell>
          <cell r="J19">
            <v>776313.49101631588</v>
          </cell>
        </row>
        <row r="20">
          <cell r="A20">
            <v>1054</v>
          </cell>
          <cell r="B20" t="str">
            <v>IGV</v>
          </cell>
          <cell r="C20" t="str">
            <v>IGV - PERCEPCION VENTA INTERNA</v>
          </cell>
          <cell r="D20">
            <v>21627435</v>
          </cell>
          <cell r="E20">
            <v>0</v>
          </cell>
          <cell r="F20">
            <v>0</v>
          </cell>
          <cell r="G20">
            <v>0</v>
          </cell>
          <cell r="I20">
            <v>21627435</v>
          </cell>
          <cell r="J20">
            <v>343193.24486842105</v>
          </cell>
        </row>
        <row r="21">
          <cell r="A21">
            <v>1052</v>
          </cell>
          <cell r="B21" t="str">
            <v>IGV</v>
          </cell>
          <cell r="C21" t="str">
            <v>IGV - REG. PERCEPCION</v>
          </cell>
          <cell r="D21">
            <v>8104418.0199999996</v>
          </cell>
          <cell r="E21">
            <v>0</v>
          </cell>
          <cell r="F21">
            <v>0</v>
          </cell>
          <cell r="G21">
            <v>0</v>
          </cell>
          <cell r="I21">
            <v>8104418.0199999996</v>
          </cell>
          <cell r="J21">
            <v>128604.31752789475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143684063.99000001</v>
          </cell>
          <cell r="E22">
            <v>16500000</v>
          </cell>
          <cell r="F22">
            <v>16500000</v>
          </cell>
          <cell r="G22">
            <v>0</v>
          </cell>
          <cell r="I22">
            <v>160184063.99000001</v>
          </cell>
          <cell r="J22">
            <v>2514471.1198250004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2287410.0099999998</v>
          </cell>
          <cell r="E23">
            <v>0</v>
          </cell>
          <cell r="F23">
            <v>0</v>
          </cell>
          <cell r="G23">
            <v>0</v>
          </cell>
          <cell r="I23">
            <v>2287410.0099999998</v>
          </cell>
          <cell r="J23">
            <v>40029.675174999997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16991251.960000001</v>
          </cell>
          <cell r="E24">
            <v>0</v>
          </cell>
          <cell r="F24">
            <v>0</v>
          </cell>
          <cell r="G24">
            <v>0</v>
          </cell>
          <cell r="I24">
            <v>16991251.960000001</v>
          </cell>
          <cell r="J24">
            <v>297346.90930000006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3510389</v>
          </cell>
          <cell r="E25">
            <v>0</v>
          </cell>
          <cell r="F25">
            <v>0</v>
          </cell>
          <cell r="G25">
            <v>0</v>
          </cell>
          <cell r="I25">
            <v>3510389</v>
          </cell>
          <cell r="J25">
            <v>61431.807500000003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92227996</v>
          </cell>
          <cell r="E26">
            <v>0</v>
          </cell>
          <cell r="F26">
            <v>0</v>
          </cell>
          <cell r="G26">
            <v>0</v>
          </cell>
          <cell r="I26">
            <v>92227996</v>
          </cell>
          <cell r="J26">
            <v>1613989.9300000002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99</v>
          </cell>
          <cell r="E28">
            <v>0</v>
          </cell>
          <cell r="F28">
            <v>0</v>
          </cell>
          <cell r="G28">
            <v>0</v>
          </cell>
          <cell r="I28">
            <v>99</v>
          </cell>
          <cell r="J28">
            <v>1.7325000000000002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1036</v>
          </cell>
          <cell r="E31">
            <v>0</v>
          </cell>
          <cell r="F31">
            <v>0</v>
          </cell>
          <cell r="G31">
            <v>0</v>
          </cell>
          <cell r="I31">
            <v>1036</v>
          </cell>
          <cell r="J31">
            <v>18.130000000000003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335</v>
          </cell>
          <cell r="E32">
            <v>0</v>
          </cell>
          <cell r="F32">
            <v>0</v>
          </cell>
          <cell r="G32">
            <v>0</v>
          </cell>
          <cell r="I32">
            <v>335</v>
          </cell>
          <cell r="J32">
            <v>5.8625000000000007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249859</v>
          </cell>
          <cell r="E33">
            <v>0</v>
          </cell>
          <cell r="F33">
            <v>0</v>
          </cell>
          <cell r="G33">
            <v>0</v>
          </cell>
          <cell r="I33">
            <v>249859</v>
          </cell>
          <cell r="J33">
            <v>4372.5325000000003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517715</v>
          </cell>
          <cell r="E36">
            <v>0</v>
          </cell>
          <cell r="F36">
            <v>0</v>
          </cell>
          <cell r="G36">
            <v>0</v>
          </cell>
          <cell r="I36">
            <v>517715</v>
          </cell>
          <cell r="J36">
            <v>9060.0125000000007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14668</v>
          </cell>
          <cell r="E38">
            <v>0</v>
          </cell>
          <cell r="F38">
            <v>0</v>
          </cell>
          <cell r="G38">
            <v>0</v>
          </cell>
          <cell r="I38">
            <v>14668</v>
          </cell>
          <cell r="J38">
            <v>256.69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17926105.759999998</v>
          </cell>
          <cell r="E43">
            <v>0</v>
          </cell>
          <cell r="F43">
            <v>0</v>
          </cell>
          <cell r="G43">
            <v>0</v>
          </cell>
          <cell r="I43">
            <v>17926105.759999998</v>
          </cell>
          <cell r="J43">
            <v>313706.85080000001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680981</v>
          </cell>
          <cell r="E44">
            <v>0</v>
          </cell>
          <cell r="F44">
            <v>0</v>
          </cell>
          <cell r="G44">
            <v>0</v>
          </cell>
          <cell r="I44">
            <v>680981</v>
          </cell>
          <cell r="J44">
            <v>11917.167500000001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940957.02</v>
          </cell>
          <cell r="E45">
            <v>2994</v>
          </cell>
          <cell r="F45">
            <v>2994</v>
          </cell>
          <cell r="G45">
            <v>0</v>
          </cell>
          <cell r="I45">
            <v>943951.02</v>
          </cell>
          <cell r="J45">
            <v>16466.747850000003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1272306677.6500001</v>
          </cell>
          <cell r="E46">
            <v>1483257</v>
          </cell>
          <cell r="F46">
            <v>1483257</v>
          </cell>
          <cell r="G46">
            <v>0</v>
          </cell>
          <cell r="I46">
            <v>1273789934.6500001</v>
          </cell>
          <cell r="J46">
            <v>22265366.858875003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41250</v>
          </cell>
          <cell r="E47">
            <v>0</v>
          </cell>
          <cell r="F47">
            <v>0</v>
          </cell>
          <cell r="G47">
            <v>0</v>
          </cell>
          <cell r="I47">
            <v>41250</v>
          </cell>
          <cell r="J47">
            <v>721.87500000000011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1178</v>
          </cell>
          <cell r="E48">
            <v>0</v>
          </cell>
          <cell r="F48">
            <v>0</v>
          </cell>
          <cell r="G48">
            <v>0</v>
          </cell>
          <cell r="I48">
            <v>1178</v>
          </cell>
          <cell r="J48">
            <v>20.615000000000002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2100</v>
          </cell>
          <cell r="E49">
            <v>0</v>
          </cell>
          <cell r="F49">
            <v>0</v>
          </cell>
          <cell r="G49">
            <v>0</v>
          </cell>
          <cell r="I49">
            <v>2100</v>
          </cell>
          <cell r="J49">
            <v>36.75</v>
          </cell>
        </row>
        <row r="50">
          <cell r="A50">
            <v>3035</v>
          </cell>
          <cell r="B50" t="str">
            <v>RENTA</v>
          </cell>
          <cell r="C50" t="str">
            <v>ANTICIPO RENTA</v>
          </cell>
          <cell r="D50">
            <v>8321</v>
          </cell>
          <cell r="E50">
            <v>0</v>
          </cell>
          <cell r="F50">
            <v>0</v>
          </cell>
          <cell r="G50">
            <v>0</v>
          </cell>
          <cell r="I50">
            <v>8321</v>
          </cell>
          <cell r="J50">
            <v>145.61750000000001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21290881.050000001</v>
          </cell>
          <cell r="E51">
            <v>0</v>
          </cell>
          <cell r="F51">
            <v>0</v>
          </cell>
          <cell r="G51">
            <v>0</v>
          </cell>
          <cell r="I51">
            <v>21290881.050000001</v>
          </cell>
          <cell r="J51">
            <v>372590.41837500007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157880.66999999998</v>
          </cell>
          <cell r="E52">
            <v>0</v>
          </cell>
          <cell r="F52">
            <v>0</v>
          </cell>
          <cell r="G52">
            <v>0</v>
          </cell>
          <cell r="I52">
            <v>157880.66999999998</v>
          </cell>
          <cell r="J52">
            <v>2762.9117249999999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145907407.75999999</v>
          </cell>
          <cell r="E53">
            <v>109829</v>
          </cell>
          <cell r="F53">
            <v>109829</v>
          </cell>
          <cell r="G53">
            <v>0</v>
          </cell>
          <cell r="I53">
            <v>146017236.75999999</v>
          </cell>
          <cell r="J53">
            <v>2553379.6358000003</v>
          </cell>
        </row>
        <row r="54">
          <cell r="A54">
            <v>3039</v>
          </cell>
          <cell r="D54">
            <v>2295140.02</v>
          </cell>
          <cell r="E54">
            <v>0</v>
          </cell>
          <cell r="F54">
            <v>0</v>
          </cell>
          <cell r="G54">
            <v>0</v>
          </cell>
          <cell r="I54">
            <v>2295140.02</v>
          </cell>
          <cell r="J54">
            <v>40164.950350000006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2734226.12</v>
          </cell>
          <cell r="E55">
            <v>1470</v>
          </cell>
          <cell r="F55">
            <v>1470</v>
          </cell>
          <cell r="G55">
            <v>0</v>
          </cell>
          <cell r="I55">
            <v>2735696.12</v>
          </cell>
          <cell r="J55">
            <v>47848.957100000007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31080311.879999999</v>
          </cell>
          <cell r="E56">
            <v>25604</v>
          </cell>
          <cell r="F56">
            <v>25604</v>
          </cell>
          <cell r="G56">
            <v>0</v>
          </cell>
          <cell r="I56">
            <v>31105915.879999999</v>
          </cell>
          <cell r="J56">
            <v>543905.45790000004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235755826.64999998</v>
          </cell>
          <cell r="E57">
            <v>60125</v>
          </cell>
          <cell r="F57">
            <v>60125</v>
          </cell>
          <cell r="G57">
            <v>0</v>
          </cell>
          <cell r="I57">
            <v>235815951.64999998</v>
          </cell>
          <cell r="J57">
            <v>4125726.9663749998</v>
          </cell>
        </row>
        <row r="58">
          <cell r="A58">
            <v>3061</v>
          </cell>
          <cell r="D58">
            <v>3039275</v>
          </cell>
          <cell r="E58">
            <v>0</v>
          </cell>
          <cell r="F58">
            <v>0</v>
          </cell>
          <cell r="G58">
            <v>0</v>
          </cell>
          <cell r="I58">
            <v>3039275</v>
          </cell>
          <cell r="J58">
            <v>53187.312500000007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64351873.75</v>
          </cell>
          <cell r="E59">
            <v>17208</v>
          </cell>
          <cell r="F59">
            <v>17208</v>
          </cell>
          <cell r="G59">
            <v>0</v>
          </cell>
          <cell r="I59">
            <v>64369081.75</v>
          </cell>
          <cell r="J59">
            <v>1126157.7906250001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6839001.96</v>
          </cell>
          <cell r="E60">
            <v>2377</v>
          </cell>
          <cell r="F60">
            <v>2377</v>
          </cell>
          <cell r="G60">
            <v>0</v>
          </cell>
          <cell r="I60">
            <v>6841378.96</v>
          </cell>
          <cell r="J60">
            <v>119682.53430000001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61754251.320000008</v>
          </cell>
          <cell r="E61">
            <v>722184</v>
          </cell>
          <cell r="F61">
            <v>722184</v>
          </cell>
          <cell r="G61">
            <v>0</v>
          </cell>
          <cell r="I61">
            <v>62476435.320000008</v>
          </cell>
          <cell r="J61">
            <v>1080699.3981000003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4924610.21</v>
          </cell>
          <cell r="E64">
            <v>1104</v>
          </cell>
          <cell r="F64">
            <v>1104</v>
          </cell>
          <cell r="G64">
            <v>0</v>
          </cell>
          <cell r="I64">
            <v>4925714.21</v>
          </cell>
          <cell r="J64">
            <v>86180.678675000003</v>
          </cell>
        </row>
        <row r="65">
          <cell r="A65">
            <v>3311</v>
          </cell>
          <cell r="B65" t="str">
            <v>RENTA</v>
          </cell>
          <cell r="C65" t="str">
            <v>RENTA - AMAZONIA - CTA. PROPIA</v>
          </cell>
          <cell r="D65">
            <v>1324177.03</v>
          </cell>
          <cell r="E65">
            <v>0</v>
          </cell>
          <cell r="F65">
            <v>0</v>
          </cell>
          <cell r="G65">
            <v>0</v>
          </cell>
          <cell r="I65">
            <v>1324177.03</v>
          </cell>
          <cell r="J65">
            <v>23173.098025000003</v>
          </cell>
        </row>
        <row r="66">
          <cell r="A66">
            <v>3411</v>
          </cell>
          <cell r="B66" t="str">
            <v>RENTA</v>
          </cell>
          <cell r="C66" t="str">
            <v>RENTA - AGRARIOS 885-C. PROPIA</v>
          </cell>
          <cell r="D66">
            <v>3547737.04</v>
          </cell>
          <cell r="E66">
            <v>97</v>
          </cell>
          <cell r="F66">
            <v>97</v>
          </cell>
          <cell r="G66">
            <v>0</v>
          </cell>
          <cell r="I66">
            <v>3547834.04</v>
          </cell>
          <cell r="J66">
            <v>62085.398200000003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114380</v>
          </cell>
          <cell r="E68">
            <v>0</v>
          </cell>
          <cell r="F68">
            <v>0</v>
          </cell>
          <cell r="G68">
            <v>0</v>
          </cell>
          <cell r="I68">
            <v>114380</v>
          </cell>
          <cell r="J68">
            <v>2001.65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38504</v>
          </cell>
          <cell r="E70">
            <v>0</v>
          </cell>
          <cell r="F70">
            <v>0</v>
          </cell>
          <cell r="G70">
            <v>0</v>
          </cell>
          <cell r="I70">
            <v>38504</v>
          </cell>
          <cell r="J70">
            <v>673.82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281</v>
          </cell>
          <cell r="E71">
            <v>0</v>
          </cell>
          <cell r="F71">
            <v>0</v>
          </cell>
          <cell r="G71">
            <v>0</v>
          </cell>
          <cell r="I71">
            <v>281</v>
          </cell>
          <cell r="J71">
            <v>4.9175000000000004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579</v>
          </cell>
          <cell r="E72">
            <v>0</v>
          </cell>
          <cell r="F72">
            <v>0</v>
          </cell>
          <cell r="G72">
            <v>0</v>
          </cell>
          <cell r="I72">
            <v>579</v>
          </cell>
          <cell r="J72">
            <v>10.1325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23</v>
          </cell>
          <cell r="E73">
            <v>0</v>
          </cell>
          <cell r="F73">
            <v>0</v>
          </cell>
          <cell r="G73">
            <v>0</v>
          </cell>
          <cell r="I73">
            <v>23</v>
          </cell>
          <cell r="J73">
            <v>0.40250000000000002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100</v>
          </cell>
          <cell r="E74">
            <v>0</v>
          </cell>
          <cell r="F74">
            <v>0</v>
          </cell>
          <cell r="G74">
            <v>0</v>
          </cell>
          <cell r="I74">
            <v>100</v>
          </cell>
          <cell r="J74">
            <v>1.7500000000000002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870</v>
          </cell>
          <cell r="E75">
            <v>0</v>
          </cell>
          <cell r="F75">
            <v>0</v>
          </cell>
          <cell r="G75">
            <v>0</v>
          </cell>
          <cell r="I75">
            <v>870</v>
          </cell>
          <cell r="J75">
            <v>15.225000000000001</v>
          </cell>
        </row>
        <row r="76">
          <cell r="A76">
            <v>4071</v>
          </cell>
          <cell r="B76" t="str">
            <v>RUS</v>
          </cell>
          <cell r="C76" t="str">
            <v>CATEGORIA G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I76">
            <v>0</v>
          </cell>
          <cell r="J76">
            <v>0</v>
          </cell>
        </row>
        <row r="77">
          <cell r="A77">
            <v>4081</v>
          </cell>
          <cell r="B77" t="str">
            <v>RUS</v>
          </cell>
          <cell r="C77" t="str">
            <v>CATEGORIA H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6797260</v>
          </cell>
          <cell r="E79">
            <v>0</v>
          </cell>
          <cell r="F79">
            <v>0</v>
          </cell>
          <cell r="G79">
            <v>0</v>
          </cell>
          <cell r="I79">
            <v>6797260</v>
          </cell>
          <cell r="J79">
            <v>118952.05000000002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54537</v>
          </cell>
          <cell r="E80">
            <v>0</v>
          </cell>
          <cell r="F80">
            <v>0</v>
          </cell>
          <cell r="G80">
            <v>0</v>
          </cell>
          <cell r="I80">
            <v>54537</v>
          </cell>
          <cell r="J80">
            <v>954.39750000000004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48190</v>
          </cell>
          <cell r="E81">
            <v>0</v>
          </cell>
          <cell r="F81">
            <v>0</v>
          </cell>
          <cell r="G81">
            <v>0</v>
          </cell>
          <cell r="I81">
            <v>48190</v>
          </cell>
          <cell r="J81">
            <v>843.32500000000005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20287</v>
          </cell>
          <cell r="E82">
            <v>0</v>
          </cell>
          <cell r="F82">
            <v>0</v>
          </cell>
          <cell r="G82">
            <v>0</v>
          </cell>
          <cell r="I82">
            <v>20287</v>
          </cell>
          <cell r="J82">
            <v>355.02250000000004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11392</v>
          </cell>
          <cell r="E83">
            <v>0</v>
          </cell>
          <cell r="F83">
            <v>0</v>
          </cell>
          <cell r="G83">
            <v>0</v>
          </cell>
          <cell r="I83">
            <v>11392</v>
          </cell>
          <cell r="J83">
            <v>199.36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7344</v>
          </cell>
          <cell r="E84">
            <v>0</v>
          </cell>
          <cell r="F84">
            <v>0</v>
          </cell>
          <cell r="G84">
            <v>0</v>
          </cell>
          <cell r="I84">
            <v>7344</v>
          </cell>
          <cell r="J84">
            <v>128.52000000000001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7784</v>
          </cell>
          <cell r="E85">
            <v>0</v>
          </cell>
          <cell r="F85">
            <v>0</v>
          </cell>
          <cell r="G85">
            <v>0</v>
          </cell>
          <cell r="I85">
            <v>7784</v>
          </cell>
          <cell r="J85">
            <v>136.22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7007</v>
          </cell>
          <cell r="E86">
            <v>0</v>
          </cell>
          <cell r="F86">
            <v>0</v>
          </cell>
          <cell r="G86">
            <v>0</v>
          </cell>
          <cell r="I86">
            <v>7007</v>
          </cell>
          <cell r="J86">
            <v>122.62250000000002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8075</v>
          </cell>
          <cell r="E87">
            <v>0</v>
          </cell>
          <cell r="F87">
            <v>0</v>
          </cell>
          <cell r="G87">
            <v>0</v>
          </cell>
          <cell r="I87">
            <v>8075</v>
          </cell>
          <cell r="J87">
            <v>141.3125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3460</v>
          </cell>
          <cell r="E88">
            <v>0</v>
          </cell>
          <cell r="F88">
            <v>0</v>
          </cell>
          <cell r="G88">
            <v>0</v>
          </cell>
          <cell r="I88">
            <v>3460</v>
          </cell>
          <cell r="J88">
            <v>60.550000000000004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697863</v>
          </cell>
          <cell r="E89">
            <v>0</v>
          </cell>
          <cell r="F89">
            <v>0</v>
          </cell>
          <cell r="G89">
            <v>0</v>
          </cell>
          <cell r="I89">
            <v>697863</v>
          </cell>
          <cell r="J89">
            <v>12212.602500000001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175</v>
          </cell>
          <cell r="E90">
            <v>0</v>
          </cell>
          <cell r="F90">
            <v>0</v>
          </cell>
          <cell r="G90">
            <v>0</v>
          </cell>
          <cell r="I90">
            <v>175</v>
          </cell>
          <cell r="J90">
            <v>3.0625000000000004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604</v>
          </cell>
          <cell r="E91">
            <v>0</v>
          </cell>
          <cell r="F91">
            <v>0</v>
          </cell>
          <cell r="G91">
            <v>0</v>
          </cell>
          <cell r="I91">
            <v>604</v>
          </cell>
          <cell r="J91">
            <v>10.57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17211</v>
          </cell>
          <cell r="E92">
            <v>0</v>
          </cell>
          <cell r="F92">
            <v>0</v>
          </cell>
          <cell r="G92">
            <v>0</v>
          </cell>
          <cell r="I92">
            <v>17211</v>
          </cell>
          <cell r="J92">
            <v>301.19250000000005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I93">
            <v>0</v>
          </cell>
          <cell r="J93">
            <v>0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20489</v>
          </cell>
          <cell r="E94">
            <v>0</v>
          </cell>
          <cell r="F94">
            <v>0</v>
          </cell>
          <cell r="G94">
            <v>0</v>
          </cell>
          <cell r="I94">
            <v>20489</v>
          </cell>
          <cell r="J94">
            <v>358.55750000000006</v>
          </cell>
        </row>
        <row r="95">
          <cell r="A95">
            <v>5056</v>
          </cell>
          <cell r="B95" t="str">
            <v>FONAVI</v>
          </cell>
          <cell r="D95">
            <v>56200.99</v>
          </cell>
          <cell r="E95">
            <v>0</v>
          </cell>
          <cell r="F95">
            <v>0</v>
          </cell>
          <cell r="G95">
            <v>0</v>
          </cell>
          <cell r="I95">
            <v>56200.99</v>
          </cell>
          <cell r="J95">
            <v>983.51732500000003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41088</v>
          </cell>
          <cell r="E96">
            <v>0</v>
          </cell>
          <cell r="F96">
            <v>0</v>
          </cell>
          <cell r="G96">
            <v>0</v>
          </cell>
          <cell r="I96">
            <v>41088</v>
          </cell>
          <cell r="J96">
            <v>719.04000000000008</v>
          </cell>
        </row>
        <row r="97">
          <cell r="A97">
            <v>5058</v>
          </cell>
          <cell r="B97" t="str">
            <v>FONAVI</v>
          </cell>
          <cell r="C97" t="str">
            <v>FONAVI-RESIT-LEY No, 27681</v>
          </cell>
          <cell r="D97">
            <v>257959.82</v>
          </cell>
          <cell r="E97">
            <v>0</v>
          </cell>
          <cell r="F97">
            <v>0</v>
          </cell>
          <cell r="G97">
            <v>0</v>
          </cell>
          <cell r="I97">
            <v>257959.82</v>
          </cell>
          <cell r="J97">
            <v>4514.2968500000006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7527</v>
          </cell>
          <cell r="E98">
            <v>0</v>
          </cell>
          <cell r="F98">
            <v>0</v>
          </cell>
          <cell r="G98">
            <v>0</v>
          </cell>
          <cell r="I98">
            <v>7527</v>
          </cell>
          <cell r="J98">
            <v>131.72250000000003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1098</v>
          </cell>
          <cell r="E99">
            <v>0</v>
          </cell>
          <cell r="F99">
            <v>0</v>
          </cell>
          <cell r="G99">
            <v>0</v>
          </cell>
          <cell r="I99">
            <v>1098</v>
          </cell>
          <cell r="J99">
            <v>19.215000000000003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424061.86</v>
          </cell>
          <cell r="E101">
            <v>1159</v>
          </cell>
          <cell r="F101">
            <v>1159</v>
          </cell>
          <cell r="G101">
            <v>0</v>
          </cell>
          <cell r="I101">
            <v>425220.86</v>
          </cell>
          <cell r="J101">
            <v>7421.0825500000001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10374.01</v>
          </cell>
          <cell r="E102">
            <v>406</v>
          </cell>
          <cell r="F102">
            <v>406</v>
          </cell>
          <cell r="G102">
            <v>0</v>
          </cell>
          <cell r="I102">
            <v>10780.01</v>
          </cell>
          <cell r="J102">
            <v>181.54517500000003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14520</v>
          </cell>
          <cell r="E103">
            <v>220</v>
          </cell>
          <cell r="F103">
            <v>220</v>
          </cell>
          <cell r="G103">
            <v>0</v>
          </cell>
          <cell r="I103">
            <v>14740</v>
          </cell>
          <cell r="J103">
            <v>254.10000000000002</v>
          </cell>
        </row>
        <row r="104">
          <cell r="A104">
            <v>5084</v>
          </cell>
          <cell r="B104" t="str">
            <v>IES</v>
          </cell>
          <cell r="C104" t="str">
            <v>RETENC. CONSTRUC. Y PROVEE.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I104">
            <v>0</v>
          </cell>
          <cell r="J104">
            <v>0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3763</v>
          </cell>
          <cell r="E105">
            <v>0</v>
          </cell>
          <cell r="F105">
            <v>0</v>
          </cell>
          <cell r="G105">
            <v>0</v>
          </cell>
          <cell r="I105">
            <v>3763</v>
          </cell>
          <cell r="J105">
            <v>65.852500000000006</v>
          </cell>
        </row>
        <row r="106">
          <cell r="A106">
            <v>6012</v>
          </cell>
          <cell r="B106" t="str">
            <v>MULTAS</v>
          </cell>
          <cell r="D106">
            <v>34712</v>
          </cell>
          <cell r="E106">
            <v>0</v>
          </cell>
          <cell r="F106">
            <v>0</v>
          </cell>
          <cell r="G106">
            <v>0</v>
          </cell>
          <cell r="I106">
            <v>34712</v>
          </cell>
          <cell r="J106">
            <v>607.46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1265</v>
          </cell>
          <cell r="E107">
            <v>0</v>
          </cell>
          <cell r="F107">
            <v>0</v>
          </cell>
          <cell r="G107">
            <v>0</v>
          </cell>
          <cell r="I107">
            <v>1265</v>
          </cell>
          <cell r="J107">
            <v>22.137500000000003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I108">
            <v>0</v>
          </cell>
          <cell r="J108">
            <v>0</v>
          </cell>
        </row>
        <row r="109">
          <cell r="A109">
            <v>6015</v>
          </cell>
          <cell r="B109" t="str">
            <v>MULTAS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I109">
            <v>0</v>
          </cell>
          <cell r="J109">
            <v>0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5567</v>
          </cell>
          <cell r="E110">
            <v>0</v>
          </cell>
          <cell r="F110">
            <v>0</v>
          </cell>
          <cell r="G110">
            <v>0</v>
          </cell>
          <cell r="I110">
            <v>5567</v>
          </cell>
          <cell r="J110">
            <v>97.422500000000014</v>
          </cell>
        </row>
        <row r="111">
          <cell r="A111">
            <v>6017</v>
          </cell>
          <cell r="B111" t="str">
            <v>MULTAS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I111">
            <v>0</v>
          </cell>
          <cell r="J111">
            <v>0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197129</v>
          </cell>
          <cell r="E112">
            <v>3400</v>
          </cell>
          <cell r="F112">
            <v>3400</v>
          </cell>
          <cell r="G112">
            <v>0</v>
          </cell>
          <cell r="I112">
            <v>200529</v>
          </cell>
          <cell r="J112">
            <v>3449.7575000000002</v>
          </cell>
        </row>
        <row r="113">
          <cell r="A113">
            <v>6019</v>
          </cell>
          <cell r="B113" t="str">
            <v>MULTAS</v>
          </cell>
          <cell r="D113">
            <v>23</v>
          </cell>
          <cell r="E113">
            <v>0</v>
          </cell>
          <cell r="F113">
            <v>0</v>
          </cell>
          <cell r="G113">
            <v>0</v>
          </cell>
          <cell r="I113">
            <v>23</v>
          </cell>
          <cell r="J113">
            <v>0.40250000000000002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219</v>
          </cell>
          <cell r="E114">
            <v>0</v>
          </cell>
          <cell r="F114">
            <v>0</v>
          </cell>
          <cell r="G114">
            <v>0</v>
          </cell>
          <cell r="I114">
            <v>219</v>
          </cell>
          <cell r="J114">
            <v>3.8325000000000005</v>
          </cell>
        </row>
        <row r="115">
          <cell r="A115">
            <v>6022</v>
          </cell>
          <cell r="B115" t="str">
            <v>MULTAS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I115">
            <v>0</v>
          </cell>
          <cell r="J115">
            <v>0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15280.19</v>
          </cell>
          <cell r="E116">
            <v>1428</v>
          </cell>
          <cell r="F116">
            <v>1428</v>
          </cell>
          <cell r="G116">
            <v>0</v>
          </cell>
          <cell r="I116">
            <v>16708.190000000002</v>
          </cell>
          <cell r="J116">
            <v>267.40332500000005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1</v>
          </cell>
          <cell r="E117">
            <v>0</v>
          </cell>
          <cell r="F117">
            <v>0</v>
          </cell>
          <cell r="G117">
            <v>0</v>
          </cell>
          <cell r="I117">
            <v>1</v>
          </cell>
          <cell r="J117">
            <v>1.7500000000000002E-2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473197.03</v>
          </cell>
          <cell r="E118">
            <v>399</v>
          </cell>
          <cell r="F118">
            <v>399</v>
          </cell>
          <cell r="G118">
            <v>0</v>
          </cell>
          <cell r="I118">
            <v>473596.03</v>
          </cell>
          <cell r="J118">
            <v>8280.9480250000015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  <cell r="J119">
            <v>0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184</v>
          </cell>
          <cell r="E121">
            <v>0</v>
          </cell>
          <cell r="F121">
            <v>0</v>
          </cell>
          <cell r="G121">
            <v>0</v>
          </cell>
          <cell r="I121">
            <v>184</v>
          </cell>
          <cell r="J121">
            <v>3.22</v>
          </cell>
        </row>
        <row r="122">
          <cell r="A122">
            <v>6029</v>
          </cell>
          <cell r="B122" t="str">
            <v>MULTAS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>
            <v>0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35912.990000000005</v>
          </cell>
          <cell r="E123">
            <v>934</v>
          </cell>
          <cell r="F123">
            <v>934</v>
          </cell>
          <cell r="G123">
            <v>0</v>
          </cell>
          <cell r="I123">
            <v>36846.990000000005</v>
          </cell>
          <cell r="J123">
            <v>628.47732500000018</v>
          </cell>
        </row>
        <row r="124">
          <cell r="A124">
            <v>6032</v>
          </cell>
          <cell r="B124" t="str">
            <v>MULTAS</v>
          </cell>
          <cell r="D124">
            <v>48786</v>
          </cell>
          <cell r="E124">
            <v>5241</v>
          </cell>
          <cell r="F124">
            <v>5241</v>
          </cell>
          <cell r="G124">
            <v>0</v>
          </cell>
          <cell r="I124">
            <v>54027</v>
          </cell>
          <cell r="J124">
            <v>853.75500000000011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14145.01</v>
          </cell>
          <cell r="E125">
            <v>0</v>
          </cell>
          <cell r="F125">
            <v>0</v>
          </cell>
          <cell r="G125">
            <v>0</v>
          </cell>
          <cell r="I125">
            <v>14145.01</v>
          </cell>
          <cell r="J125">
            <v>247.53767500000004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229</v>
          </cell>
          <cell r="E126">
            <v>0</v>
          </cell>
          <cell r="F126">
            <v>0</v>
          </cell>
          <cell r="G126">
            <v>0</v>
          </cell>
          <cell r="I126">
            <v>229</v>
          </cell>
          <cell r="J126">
            <v>4.0075000000000003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266752</v>
          </cell>
          <cell r="E127">
            <v>4345</v>
          </cell>
          <cell r="F127">
            <v>4345</v>
          </cell>
          <cell r="G127">
            <v>0</v>
          </cell>
          <cell r="I127">
            <v>271097</v>
          </cell>
          <cell r="J127">
            <v>4668.1600000000008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I128">
            <v>0</v>
          </cell>
          <cell r="J128">
            <v>0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>
            <v>0</v>
          </cell>
        </row>
        <row r="130">
          <cell r="A130">
            <v>6038</v>
          </cell>
          <cell r="B130" t="str">
            <v>MULTAS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2335175.7200000002</v>
          </cell>
          <cell r="E132">
            <v>22038</v>
          </cell>
          <cell r="F132">
            <v>22038</v>
          </cell>
          <cell r="G132">
            <v>0</v>
          </cell>
          <cell r="I132">
            <v>2357213.7200000002</v>
          </cell>
          <cell r="J132">
            <v>40865.575100000009</v>
          </cell>
        </row>
        <row r="133">
          <cell r="A133">
            <v>6042</v>
          </cell>
          <cell r="B133" t="str">
            <v>MULTAS</v>
          </cell>
          <cell r="D133">
            <v>17</v>
          </cell>
          <cell r="E133">
            <v>0</v>
          </cell>
          <cell r="F133">
            <v>0</v>
          </cell>
          <cell r="G133">
            <v>0</v>
          </cell>
          <cell r="I133">
            <v>17</v>
          </cell>
          <cell r="J133">
            <v>0.29750000000000004</v>
          </cell>
        </row>
        <row r="134">
          <cell r="A134">
            <v>6043</v>
          </cell>
          <cell r="B134" t="str">
            <v>MULTAS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I134">
            <v>0</v>
          </cell>
          <cell r="J134">
            <v>0</v>
          </cell>
        </row>
        <row r="135">
          <cell r="A135">
            <v>6044</v>
          </cell>
          <cell r="B135" t="str">
            <v>MULTAS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</row>
        <row r="136">
          <cell r="A136">
            <v>6045</v>
          </cell>
          <cell r="B136" t="str">
            <v>MULTAS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I136">
            <v>0</v>
          </cell>
          <cell r="J136">
            <v>0</v>
          </cell>
        </row>
        <row r="137">
          <cell r="A137">
            <v>6046</v>
          </cell>
          <cell r="B137" t="str">
            <v>MULTAS</v>
          </cell>
          <cell r="D137">
            <v>120743.3</v>
          </cell>
          <cell r="E137">
            <v>0</v>
          </cell>
          <cell r="F137">
            <v>0</v>
          </cell>
          <cell r="G137">
            <v>0</v>
          </cell>
          <cell r="I137">
            <v>120743.3</v>
          </cell>
          <cell r="J137">
            <v>2113.0077500000002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488278.8</v>
          </cell>
          <cell r="E141">
            <v>16734</v>
          </cell>
          <cell r="F141">
            <v>16734</v>
          </cell>
          <cell r="G141">
            <v>0</v>
          </cell>
          <cell r="I141">
            <v>505012.8</v>
          </cell>
          <cell r="J141">
            <v>8544.8790000000008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12344</v>
          </cell>
          <cell r="E150">
            <v>0</v>
          </cell>
          <cell r="F150">
            <v>0</v>
          </cell>
          <cell r="G150">
            <v>0</v>
          </cell>
          <cell r="I150">
            <v>12344</v>
          </cell>
          <cell r="J150">
            <v>216.02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2056</v>
          </cell>
          <cell r="E152">
            <v>0</v>
          </cell>
          <cell r="F152">
            <v>0</v>
          </cell>
          <cell r="G152">
            <v>0</v>
          </cell>
          <cell r="I152">
            <v>2056</v>
          </cell>
          <cell r="J152">
            <v>35.980000000000004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17176</v>
          </cell>
          <cell r="E153">
            <v>0</v>
          </cell>
          <cell r="F153">
            <v>0</v>
          </cell>
          <cell r="G153">
            <v>0</v>
          </cell>
          <cell r="I153">
            <v>17176</v>
          </cell>
          <cell r="J153">
            <v>300.58000000000004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131827.99</v>
          </cell>
          <cell r="E159">
            <v>4465</v>
          </cell>
          <cell r="F159">
            <v>4465</v>
          </cell>
          <cell r="G159">
            <v>0</v>
          </cell>
          <cell r="I159">
            <v>136292.99</v>
          </cell>
          <cell r="J159">
            <v>2306.9898250000001</v>
          </cell>
        </row>
        <row r="160">
          <cell r="A160">
            <v>6072</v>
          </cell>
          <cell r="B160" t="str">
            <v>MULTAS</v>
          </cell>
          <cell r="D160">
            <v>6215</v>
          </cell>
          <cell r="E160">
            <v>0</v>
          </cell>
          <cell r="F160">
            <v>0</v>
          </cell>
          <cell r="G160">
            <v>0</v>
          </cell>
          <cell r="I160">
            <v>6215</v>
          </cell>
          <cell r="J160">
            <v>108.76250000000002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11266</v>
          </cell>
          <cell r="E161">
            <v>0</v>
          </cell>
          <cell r="F161">
            <v>0</v>
          </cell>
          <cell r="G161">
            <v>0</v>
          </cell>
          <cell r="I161">
            <v>11266</v>
          </cell>
          <cell r="J161">
            <v>197.15500000000003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20887</v>
          </cell>
          <cell r="E162">
            <v>1054</v>
          </cell>
          <cell r="F162">
            <v>1054</v>
          </cell>
          <cell r="G162">
            <v>0</v>
          </cell>
          <cell r="I162">
            <v>21941</v>
          </cell>
          <cell r="J162">
            <v>365.52250000000004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226755</v>
          </cell>
          <cell r="E163">
            <v>101</v>
          </cell>
          <cell r="F163">
            <v>101</v>
          </cell>
          <cell r="G163">
            <v>0</v>
          </cell>
          <cell r="I163">
            <v>226856</v>
          </cell>
          <cell r="J163">
            <v>3968.2125000000005</v>
          </cell>
        </row>
        <row r="164">
          <cell r="A164">
            <v>6076</v>
          </cell>
          <cell r="B164" t="str">
            <v>MULTAS</v>
          </cell>
          <cell r="D164">
            <v>859</v>
          </cell>
          <cell r="E164">
            <v>0</v>
          </cell>
          <cell r="F164">
            <v>0</v>
          </cell>
          <cell r="G164">
            <v>0</v>
          </cell>
          <cell r="I164">
            <v>859</v>
          </cell>
          <cell r="J164">
            <v>15.032500000000001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</row>
        <row r="167">
          <cell r="A167">
            <v>6079</v>
          </cell>
          <cell r="B167" t="str">
            <v>MULTAS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34663</v>
          </cell>
          <cell r="E168">
            <v>0</v>
          </cell>
          <cell r="F168">
            <v>0</v>
          </cell>
          <cell r="G168">
            <v>0</v>
          </cell>
          <cell r="I168">
            <v>34663</v>
          </cell>
          <cell r="J168">
            <v>606.60250000000008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1355</v>
          </cell>
          <cell r="E170">
            <v>0</v>
          </cell>
          <cell r="F170">
            <v>0</v>
          </cell>
          <cell r="G170">
            <v>0</v>
          </cell>
          <cell r="I170">
            <v>1355</v>
          </cell>
          <cell r="J170">
            <v>23.712500000000002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205763</v>
          </cell>
          <cell r="E171">
            <v>6050</v>
          </cell>
          <cell r="F171">
            <v>6050</v>
          </cell>
          <cell r="G171">
            <v>0</v>
          </cell>
          <cell r="I171">
            <v>211813</v>
          </cell>
          <cell r="J171">
            <v>3600.8525000000004</v>
          </cell>
        </row>
        <row r="172">
          <cell r="A172">
            <v>6085</v>
          </cell>
          <cell r="B172" t="str">
            <v>MULTAS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I172">
            <v>0</v>
          </cell>
          <cell r="J172">
            <v>0</v>
          </cell>
        </row>
        <row r="173">
          <cell r="A173">
            <v>6086</v>
          </cell>
          <cell r="B173" t="str">
            <v>MULTAS</v>
          </cell>
          <cell r="D173">
            <v>60</v>
          </cell>
          <cell r="E173">
            <v>0</v>
          </cell>
          <cell r="F173">
            <v>0</v>
          </cell>
          <cell r="G173">
            <v>0</v>
          </cell>
          <cell r="I173">
            <v>60</v>
          </cell>
          <cell r="J173">
            <v>1.05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13346</v>
          </cell>
          <cell r="E176">
            <v>0</v>
          </cell>
          <cell r="F176">
            <v>0</v>
          </cell>
          <cell r="G176">
            <v>0</v>
          </cell>
          <cell r="I176">
            <v>13346</v>
          </cell>
          <cell r="J176">
            <v>233.55500000000004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32698673.070000004</v>
          </cell>
          <cell r="E177">
            <v>194530</v>
          </cell>
          <cell r="F177">
            <v>194530</v>
          </cell>
          <cell r="G177">
            <v>0</v>
          </cell>
          <cell r="I177">
            <v>32893203.070000004</v>
          </cell>
          <cell r="J177">
            <v>572226.7787250001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1120</v>
          </cell>
          <cell r="E179">
            <v>0</v>
          </cell>
          <cell r="F179">
            <v>0</v>
          </cell>
          <cell r="G179">
            <v>0</v>
          </cell>
          <cell r="I179">
            <v>1120</v>
          </cell>
          <cell r="J179">
            <v>19.600000000000001</v>
          </cell>
        </row>
        <row r="180">
          <cell r="A180">
            <v>6094</v>
          </cell>
          <cell r="B180" t="str">
            <v>MULTAS</v>
          </cell>
          <cell r="D180">
            <v>487</v>
          </cell>
          <cell r="E180">
            <v>0</v>
          </cell>
          <cell r="F180">
            <v>0</v>
          </cell>
          <cell r="G180">
            <v>0</v>
          </cell>
          <cell r="I180">
            <v>487</v>
          </cell>
          <cell r="J180">
            <v>8.5225000000000009</v>
          </cell>
        </row>
        <row r="181">
          <cell r="A181">
            <v>6095</v>
          </cell>
          <cell r="B181" t="str">
            <v>MULTAS</v>
          </cell>
          <cell r="D181">
            <v>1291</v>
          </cell>
          <cell r="E181">
            <v>0</v>
          </cell>
          <cell r="F181">
            <v>0</v>
          </cell>
          <cell r="G181">
            <v>0</v>
          </cell>
          <cell r="I181">
            <v>1291</v>
          </cell>
          <cell r="J181">
            <v>22.592500000000001</v>
          </cell>
        </row>
        <row r="182">
          <cell r="A182">
            <v>6096</v>
          </cell>
          <cell r="B182" t="str">
            <v>MULTAS</v>
          </cell>
          <cell r="D182">
            <v>2018</v>
          </cell>
          <cell r="E182">
            <v>0</v>
          </cell>
          <cell r="F182">
            <v>0</v>
          </cell>
          <cell r="G182">
            <v>0</v>
          </cell>
          <cell r="I182">
            <v>2018</v>
          </cell>
          <cell r="J182">
            <v>35.315000000000005</v>
          </cell>
        </row>
        <row r="183">
          <cell r="A183">
            <v>6097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6098</v>
          </cell>
          <cell r="B184" t="str">
            <v>MULTAS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I184">
            <v>0</v>
          </cell>
          <cell r="J184">
            <v>0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9813975</v>
          </cell>
          <cell r="E186">
            <v>0</v>
          </cell>
          <cell r="F186">
            <v>0</v>
          </cell>
          <cell r="G186">
            <v>0</v>
          </cell>
          <cell r="I186">
            <v>9813975</v>
          </cell>
          <cell r="J186">
            <v>171744.56250000003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I191">
            <v>0</v>
          </cell>
          <cell r="J191">
            <v>0</v>
          </cell>
        </row>
        <row r="192">
          <cell r="A192">
            <v>6107</v>
          </cell>
          <cell r="B192" t="str">
            <v>MULTAS</v>
          </cell>
          <cell r="D192">
            <v>2249</v>
          </cell>
          <cell r="E192">
            <v>0</v>
          </cell>
          <cell r="F192">
            <v>0</v>
          </cell>
          <cell r="G192">
            <v>0</v>
          </cell>
          <cell r="I192">
            <v>2249</v>
          </cell>
          <cell r="J192">
            <v>39.357500000000002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913966.78</v>
          </cell>
          <cell r="E195">
            <v>73995</v>
          </cell>
          <cell r="F195">
            <v>73995</v>
          </cell>
          <cell r="G195">
            <v>0</v>
          </cell>
          <cell r="I195">
            <v>987961.78</v>
          </cell>
          <cell r="J195">
            <v>15994.418650000001</v>
          </cell>
        </row>
        <row r="196">
          <cell r="A196">
            <v>6113</v>
          </cell>
          <cell r="B196" t="str">
            <v>MULTAS</v>
          </cell>
          <cell r="C196" t="str">
            <v>NO PAGAR EN FORM. Y COND, EXIMI</v>
          </cell>
          <cell r="D196">
            <v>1497</v>
          </cell>
          <cell r="E196">
            <v>0</v>
          </cell>
          <cell r="F196">
            <v>0</v>
          </cell>
          <cell r="G196">
            <v>0</v>
          </cell>
          <cell r="I196">
            <v>1497</v>
          </cell>
          <cell r="J196">
            <v>26.197500000000002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700</v>
          </cell>
          <cell r="E197">
            <v>0</v>
          </cell>
          <cell r="F197">
            <v>0</v>
          </cell>
          <cell r="G197">
            <v>0</v>
          </cell>
          <cell r="I197">
            <v>700</v>
          </cell>
          <cell r="J197">
            <v>12.250000000000002</v>
          </cell>
        </row>
        <row r="198">
          <cell r="A198">
            <v>6115</v>
          </cell>
          <cell r="B198" t="str">
            <v>MULTAS</v>
          </cell>
          <cell r="C198" t="str">
            <v>NO EXHIB. EN LUGAR VISIB.SUJE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>
            <v>0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I200">
            <v>0</v>
          </cell>
          <cell r="J200">
            <v>0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219708.97000000003</v>
          </cell>
          <cell r="E202">
            <v>0</v>
          </cell>
          <cell r="F202">
            <v>0</v>
          </cell>
          <cell r="G202">
            <v>0</v>
          </cell>
          <cell r="I202">
            <v>219708.97000000003</v>
          </cell>
          <cell r="J202">
            <v>3844.9069750000008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6125</v>
          </cell>
          <cell r="B204" t="str">
            <v>MULTAS</v>
          </cell>
          <cell r="C204" t="str">
            <v>PRESENTAR LA DJ ART. 10° D.LE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391035</v>
          </cell>
          <cell r="E205">
            <v>0</v>
          </cell>
          <cell r="F205">
            <v>0</v>
          </cell>
          <cell r="G205">
            <v>0</v>
          </cell>
          <cell r="I205">
            <v>391035</v>
          </cell>
          <cell r="J205">
            <v>6843.1125000000011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464</v>
          </cell>
          <cell r="E206">
            <v>0</v>
          </cell>
          <cell r="F206">
            <v>0</v>
          </cell>
          <cell r="G206">
            <v>0</v>
          </cell>
          <cell r="I206">
            <v>464</v>
          </cell>
          <cell r="J206">
            <v>8.120000000000001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248</v>
          </cell>
          <cell r="E207">
            <v>0</v>
          </cell>
          <cell r="F207">
            <v>0</v>
          </cell>
          <cell r="G207">
            <v>0</v>
          </cell>
          <cell r="I207">
            <v>248</v>
          </cell>
          <cell r="J207">
            <v>4.3400000000000007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2700</v>
          </cell>
          <cell r="E208">
            <v>0</v>
          </cell>
          <cell r="F208">
            <v>0</v>
          </cell>
          <cell r="G208">
            <v>0</v>
          </cell>
          <cell r="I208">
            <v>2700</v>
          </cell>
          <cell r="J208">
            <v>47.250000000000007</v>
          </cell>
        </row>
        <row r="209">
          <cell r="A209">
            <v>6171</v>
          </cell>
          <cell r="B209" t="str">
            <v>MULTAS</v>
          </cell>
          <cell r="C209" t="str">
            <v>ADQUI SIN DPTO-LEY No.27877</v>
          </cell>
          <cell r="D209">
            <v>272551</v>
          </cell>
          <cell r="E209">
            <v>0</v>
          </cell>
          <cell r="F209">
            <v>0</v>
          </cell>
          <cell r="G209">
            <v>0</v>
          </cell>
          <cell r="I209">
            <v>272551</v>
          </cell>
          <cell r="J209">
            <v>4769.6425000000008</v>
          </cell>
        </row>
        <row r="210">
          <cell r="A210">
            <v>6172</v>
          </cell>
          <cell r="B210" t="str">
            <v>MULTAS</v>
          </cell>
          <cell r="C210" t="str">
            <v>PROV EFECTUA RETIRO SIN DPTO</v>
          </cell>
          <cell r="D210">
            <v>98</v>
          </cell>
          <cell r="E210">
            <v>0</v>
          </cell>
          <cell r="F210">
            <v>0</v>
          </cell>
          <cell r="G210">
            <v>0</v>
          </cell>
          <cell r="I210">
            <v>98</v>
          </cell>
          <cell r="J210">
            <v>1.7150000000000001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43</v>
          </cell>
          <cell r="E211">
            <v>0</v>
          </cell>
          <cell r="F211">
            <v>0</v>
          </cell>
          <cell r="G211">
            <v>0</v>
          </cell>
          <cell r="I211">
            <v>43</v>
          </cell>
          <cell r="J211">
            <v>0.75250000000000006</v>
          </cell>
        </row>
        <row r="212">
          <cell r="A212">
            <v>6174</v>
          </cell>
          <cell r="B212" t="str">
            <v>MULTAS</v>
          </cell>
          <cell r="C212" t="str">
            <v>SUJ CTA PROV ENTREG BIEN SIN DP</v>
          </cell>
          <cell r="D212">
            <v>187</v>
          </cell>
          <cell r="E212">
            <v>0</v>
          </cell>
          <cell r="F212">
            <v>0</v>
          </cell>
          <cell r="G212">
            <v>0</v>
          </cell>
          <cell r="I212">
            <v>187</v>
          </cell>
          <cell r="J212">
            <v>3.2725000000000004</v>
          </cell>
        </row>
        <row r="213">
          <cell r="A213">
            <v>6175</v>
          </cell>
          <cell r="B213" t="str">
            <v>MULTAS</v>
          </cell>
          <cell r="C213" t="str">
            <v>SUJ.NO CUMPLE DEPOS.</v>
          </cell>
          <cell r="D213">
            <v>544102.26</v>
          </cell>
          <cell r="E213">
            <v>0</v>
          </cell>
          <cell r="F213">
            <v>0</v>
          </cell>
          <cell r="G213">
            <v>0</v>
          </cell>
          <cell r="I213">
            <v>544102.26</v>
          </cell>
          <cell r="J213">
            <v>9521.7895500000013</v>
          </cell>
        </row>
        <row r="214">
          <cell r="A214">
            <v>6176</v>
          </cell>
          <cell r="B214" t="str">
            <v>MULTAS</v>
          </cell>
          <cell r="C214" t="str">
            <v>PROV.PERM.TRASL.SIN DEPOS.</v>
          </cell>
          <cell r="D214">
            <v>530</v>
          </cell>
          <cell r="E214">
            <v>0</v>
          </cell>
          <cell r="F214">
            <v>0</v>
          </cell>
          <cell r="G214">
            <v>0</v>
          </cell>
          <cell r="I214">
            <v>530</v>
          </cell>
          <cell r="J214">
            <v>9.2750000000000004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6892</v>
          </cell>
          <cell r="E215">
            <v>0</v>
          </cell>
          <cell r="F215">
            <v>0</v>
          </cell>
          <cell r="G215">
            <v>0</v>
          </cell>
          <cell r="I215">
            <v>6892</v>
          </cell>
          <cell r="J215">
            <v>120.61000000000001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78</v>
          </cell>
          <cell r="E216">
            <v>0</v>
          </cell>
          <cell r="F216">
            <v>0</v>
          </cell>
          <cell r="G216">
            <v>0</v>
          </cell>
          <cell r="I216">
            <v>78</v>
          </cell>
          <cell r="J216">
            <v>1.3650000000000002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I217">
            <v>0</v>
          </cell>
          <cell r="J217">
            <v>0</v>
          </cell>
        </row>
        <row r="218">
          <cell r="A218">
            <v>6531</v>
          </cell>
          <cell r="B218" t="str">
            <v>MULTAS</v>
          </cell>
          <cell r="C218" t="str">
            <v>RECUPERAC.DE MERCADER.COMISADA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8309</v>
          </cell>
          <cell r="E219">
            <v>0</v>
          </cell>
          <cell r="F219">
            <v>0</v>
          </cell>
          <cell r="G219">
            <v>0</v>
          </cell>
          <cell r="I219">
            <v>8309</v>
          </cell>
          <cell r="J219">
            <v>145.40750000000003</v>
          </cell>
        </row>
        <row r="220">
          <cell r="A220">
            <v>6841</v>
          </cell>
          <cell r="B220" t="str">
            <v>MULTAS</v>
          </cell>
          <cell r="C220" t="str">
            <v>IER-NO PRESENT. DJ DENTRO PLAZ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I220">
            <v>0</v>
          </cell>
          <cell r="J220">
            <v>0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41</v>
          </cell>
          <cell r="E223">
            <v>0</v>
          </cell>
          <cell r="F223">
            <v>0</v>
          </cell>
          <cell r="G223">
            <v>0</v>
          </cell>
          <cell r="I223">
            <v>41</v>
          </cell>
          <cell r="J223">
            <v>0.71750000000000003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15516541</v>
          </cell>
          <cell r="E224">
            <v>0</v>
          </cell>
          <cell r="F224">
            <v>0</v>
          </cell>
          <cell r="G224">
            <v>0</v>
          </cell>
          <cell r="I224">
            <v>15516541</v>
          </cell>
          <cell r="J224">
            <v>31033.082000000002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124704</v>
          </cell>
          <cell r="E225">
            <v>0</v>
          </cell>
          <cell r="F225">
            <v>0</v>
          </cell>
          <cell r="G225">
            <v>0</v>
          </cell>
          <cell r="I225">
            <v>124704</v>
          </cell>
          <cell r="J225">
            <v>249.40800000000002</v>
          </cell>
        </row>
        <row r="226">
          <cell r="A226">
            <v>7022</v>
          </cell>
          <cell r="B226" t="str">
            <v>DETNAD.</v>
          </cell>
          <cell r="C226" t="str">
            <v>IPM- REG.PROVEEDORES - RET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1517721.54</v>
          </cell>
          <cell r="E227">
            <v>0</v>
          </cell>
          <cell r="F227">
            <v>0</v>
          </cell>
          <cell r="G227">
            <v>0</v>
          </cell>
          <cell r="I227">
            <v>1517721.54</v>
          </cell>
          <cell r="J227">
            <v>3035.44308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I228">
            <v>0</v>
          </cell>
          <cell r="J228">
            <v>0</v>
          </cell>
        </row>
        <row r="229">
          <cell r="A229">
            <v>7036</v>
          </cell>
          <cell r="B229" t="str">
            <v>DETNAD.</v>
          </cell>
          <cell r="D229">
            <v>230</v>
          </cell>
          <cell r="E229">
            <v>0</v>
          </cell>
          <cell r="F229">
            <v>0</v>
          </cell>
          <cell r="G229">
            <v>0</v>
          </cell>
          <cell r="I229">
            <v>230</v>
          </cell>
          <cell r="J229">
            <v>0.46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169</v>
          </cell>
          <cell r="E230">
            <v>0</v>
          </cell>
          <cell r="F230">
            <v>0</v>
          </cell>
          <cell r="G230">
            <v>0</v>
          </cell>
          <cell r="I230">
            <v>169</v>
          </cell>
          <cell r="J230">
            <v>0.33800000000000002</v>
          </cell>
        </row>
        <row r="231">
          <cell r="A231">
            <v>7038</v>
          </cell>
          <cell r="B231" t="str">
            <v>DETNAD.</v>
          </cell>
          <cell r="C231" t="str">
            <v>SENCICO-RESIT-LEY No, 27681</v>
          </cell>
          <cell r="D231">
            <v>3087</v>
          </cell>
          <cell r="E231">
            <v>0</v>
          </cell>
          <cell r="F231">
            <v>0</v>
          </cell>
          <cell r="G231">
            <v>0</v>
          </cell>
          <cell r="I231">
            <v>3087</v>
          </cell>
          <cell r="J231">
            <v>6.1740000000000004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82</v>
          </cell>
          <cell r="E236">
            <v>0</v>
          </cell>
          <cell r="F236">
            <v>0</v>
          </cell>
          <cell r="G236">
            <v>0</v>
          </cell>
          <cell r="I236">
            <v>82</v>
          </cell>
          <cell r="J236">
            <v>0.16400000000000001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B239" t="str">
            <v>CONCEP</v>
          </cell>
          <cell r="C239" t="str">
            <v>IMPUESTO A LOS CASINOS</v>
          </cell>
          <cell r="D239">
            <v>730611</v>
          </cell>
          <cell r="E239">
            <v>0</v>
          </cell>
          <cell r="F239">
            <v>0</v>
          </cell>
          <cell r="G239">
            <v>0</v>
          </cell>
          <cell r="I239">
            <v>730611</v>
          </cell>
          <cell r="J239">
            <v>12785.692500000001</v>
          </cell>
        </row>
        <row r="240">
          <cell r="A240">
            <v>7121</v>
          </cell>
          <cell r="B240" t="str">
            <v>CONCEP</v>
          </cell>
          <cell r="C240" t="str">
            <v>IMP.A LAS MAQUINAS TRAGAMONEDAS</v>
          </cell>
          <cell r="D240">
            <v>9709482</v>
          </cell>
          <cell r="E240">
            <v>0</v>
          </cell>
          <cell r="F240">
            <v>0</v>
          </cell>
          <cell r="G240">
            <v>0</v>
          </cell>
          <cell r="I240">
            <v>9709482</v>
          </cell>
          <cell r="J240">
            <v>169915.93500000003</v>
          </cell>
        </row>
        <row r="241">
          <cell r="A241">
            <v>7131</v>
          </cell>
          <cell r="C241" t="str">
            <v>PROMOC.TURISTICO-LEY No. 27889</v>
          </cell>
          <cell r="D241">
            <v>8645102.9900000002</v>
          </cell>
          <cell r="E241">
            <v>0</v>
          </cell>
          <cell r="F241">
            <v>0</v>
          </cell>
          <cell r="G241">
            <v>0</v>
          </cell>
          <cell r="I241">
            <v>8645102.9900000002</v>
          </cell>
          <cell r="J241">
            <v>151289.30232500003</v>
          </cell>
        </row>
        <row r="242">
          <cell r="A242">
            <v>7151</v>
          </cell>
          <cell r="C242" t="str">
            <v>IMP. A EMBARCACIONES DE RECREO</v>
          </cell>
          <cell r="D242">
            <v>28937</v>
          </cell>
          <cell r="E242">
            <v>0</v>
          </cell>
          <cell r="F242">
            <v>0</v>
          </cell>
          <cell r="G242">
            <v>0</v>
          </cell>
          <cell r="I242">
            <v>28937</v>
          </cell>
          <cell r="J242">
            <v>506.39750000000004</v>
          </cell>
        </row>
        <row r="243">
          <cell r="A243">
            <v>7201</v>
          </cell>
          <cell r="B243" t="str">
            <v>CONCEP</v>
          </cell>
          <cell r="C243" t="str">
            <v>FONCOMUN-FRACC.CT.ART.36</v>
          </cell>
          <cell r="D243">
            <v>206</v>
          </cell>
          <cell r="E243">
            <v>0</v>
          </cell>
          <cell r="F243">
            <v>0</v>
          </cell>
          <cell r="G243">
            <v>0</v>
          </cell>
          <cell r="I243">
            <v>206</v>
          </cell>
          <cell r="J243">
            <v>3.6050000000000004</v>
          </cell>
        </row>
        <row r="244">
          <cell r="A244">
            <v>7202</v>
          </cell>
          <cell r="B244" t="str">
            <v>CONCEP</v>
          </cell>
          <cell r="C244" t="str">
            <v>FONCOMUN-FRACC.CT.ART.36-R.E.</v>
          </cell>
          <cell r="D244">
            <v>2507</v>
          </cell>
          <cell r="E244">
            <v>0</v>
          </cell>
          <cell r="F244">
            <v>0</v>
          </cell>
          <cell r="G244">
            <v>0</v>
          </cell>
          <cell r="I244">
            <v>2507</v>
          </cell>
          <cell r="J244">
            <v>43.872500000000002</v>
          </cell>
        </row>
        <row r="245">
          <cell r="A245">
            <v>8011</v>
          </cell>
          <cell r="B245" t="str">
            <v>CONCEP</v>
          </cell>
          <cell r="C245" t="str">
            <v>BERT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I245">
            <v>0</v>
          </cell>
          <cell r="J245">
            <v>0</v>
          </cell>
        </row>
        <row r="246">
          <cell r="A246">
            <v>8021</v>
          </cell>
          <cell r="B246" t="str">
            <v>CONCEP</v>
          </cell>
          <cell r="C246" t="str">
            <v>FRACC. ART. 36 COD. TRIBUTARIO</v>
          </cell>
          <cell r="D246">
            <v>21526944.579999998</v>
          </cell>
          <cell r="E246">
            <v>67120</v>
          </cell>
          <cell r="F246">
            <v>67120</v>
          </cell>
          <cell r="G246">
            <v>0</v>
          </cell>
          <cell r="I246">
            <v>21594064.579999998</v>
          </cell>
          <cell r="J246">
            <v>376721.53015000001</v>
          </cell>
        </row>
        <row r="247">
          <cell r="A247">
            <v>8023</v>
          </cell>
          <cell r="B247" t="str">
            <v>CONCEP</v>
          </cell>
          <cell r="C247" t="str">
            <v>FRACCIONAMIENTO ESPECIAL DL 848</v>
          </cell>
          <cell r="D247">
            <v>51174.75</v>
          </cell>
          <cell r="E247">
            <v>1217</v>
          </cell>
          <cell r="F247">
            <v>1217</v>
          </cell>
          <cell r="G247">
            <v>0</v>
          </cell>
          <cell r="I247">
            <v>52391.75</v>
          </cell>
          <cell r="J247">
            <v>895.55812500000013</v>
          </cell>
        </row>
        <row r="248">
          <cell r="A248">
            <v>8026</v>
          </cell>
          <cell r="B248" t="str">
            <v>CONCEP</v>
          </cell>
          <cell r="C248" t="str">
            <v>REG.ESP.FRACC. TESORO-LEY 27344</v>
          </cell>
          <cell r="D248">
            <v>753816.67999999993</v>
          </cell>
          <cell r="E248">
            <v>107</v>
          </cell>
          <cell r="F248">
            <v>107</v>
          </cell>
          <cell r="G248">
            <v>0</v>
          </cell>
          <cell r="I248">
            <v>753923.67999999993</v>
          </cell>
          <cell r="J248">
            <v>13191.7919</v>
          </cell>
        </row>
        <row r="249">
          <cell r="A249">
            <v>8027</v>
          </cell>
          <cell r="B249" t="str">
            <v>CONCEP</v>
          </cell>
          <cell r="C249" t="str">
            <v>SIST.ESP.ACT.PAGO-TESORO-DLEG91</v>
          </cell>
          <cell r="D249">
            <v>30352034.850000001</v>
          </cell>
          <cell r="E249">
            <v>3199</v>
          </cell>
          <cell r="F249">
            <v>3199</v>
          </cell>
          <cell r="G249">
            <v>0</v>
          </cell>
          <cell r="I249">
            <v>30355233.850000001</v>
          </cell>
          <cell r="J249">
            <v>531160.60987500008</v>
          </cell>
        </row>
        <row r="250">
          <cell r="A250">
            <v>8028</v>
          </cell>
          <cell r="B250" t="str">
            <v>CONCEP</v>
          </cell>
          <cell r="C250" t="str">
            <v>TESORO-RESIT-LEY No, 27681</v>
          </cell>
          <cell r="D250">
            <v>9214965.1799999997</v>
          </cell>
          <cell r="E250">
            <v>79795.58</v>
          </cell>
          <cell r="F250">
            <v>79795.58</v>
          </cell>
          <cell r="G250">
            <v>0</v>
          </cell>
          <cell r="I250">
            <v>9294760.7599999998</v>
          </cell>
          <cell r="J250">
            <v>161261.89065000002</v>
          </cell>
        </row>
        <row r="251">
          <cell r="A251">
            <v>8029</v>
          </cell>
          <cell r="B251" t="str">
            <v>CONCEP</v>
          </cell>
          <cell r="C251" t="str">
            <v>FRACC.CT.ART.36-REG.EXCEPC.</v>
          </cell>
          <cell r="D251">
            <v>3650267.35</v>
          </cell>
          <cell r="E251">
            <v>59257</v>
          </cell>
          <cell r="F251">
            <v>59257</v>
          </cell>
          <cell r="G251">
            <v>0</v>
          </cell>
          <cell r="I251">
            <v>3709524.35</v>
          </cell>
          <cell r="J251">
            <v>63879.678625000008</v>
          </cell>
        </row>
        <row r="252">
          <cell r="A252">
            <v>8031</v>
          </cell>
          <cell r="B252" t="str">
            <v>CONCEP</v>
          </cell>
          <cell r="C252" t="str">
            <v>FRACC ACTOS TERRORISTAS</v>
          </cell>
          <cell r="D252">
            <v>1852</v>
          </cell>
          <cell r="E252">
            <v>0</v>
          </cell>
          <cell r="F252">
            <v>0</v>
          </cell>
          <cell r="G252">
            <v>0</v>
          </cell>
          <cell r="I252">
            <v>1852</v>
          </cell>
          <cell r="J252">
            <v>32.410000000000004</v>
          </cell>
        </row>
        <row r="253">
          <cell r="A253">
            <v>8041</v>
          </cell>
          <cell r="B253" t="str">
            <v>CONCEP</v>
          </cell>
          <cell r="C253" t="str">
            <v>FRACC INDECOPI</v>
          </cell>
          <cell r="D253">
            <v>106302</v>
          </cell>
          <cell r="E253">
            <v>0</v>
          </cell>
          <cell r="F253">
            <v>0</v>
          </cell>
          <cell r="G253">
            <v>0</v>
          </cell>
          <cell r="I253">
            <v>106302</v>
          </cell>
          <cell r="J253">
            <v>1860.2850000000001</v>
          </cell>
        </row>
        <row r="254">
          <cell r="A254">
            <v>8042</v>
          </cell>
          <cell r="B254" t="str">
            <v>CONCEP</v>
          </cell>
          <cell r="C254" t="str">
            <v>FONAVI FRACC INDECOPI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>
            <v>0</v>
          </cell>
        </row>
        <row r="255">
          <cell r="A255">
            <v>8043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8045</v>
          </cell>
          <cell r="B256" t="str">
            <v>CONCEP</v>
          </cell>
          <cell r="C256" t="str">
            <v>FRACC INDECOPI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I256">
            <v>0</v>
          </cell>
          <cell r="J256">
            <v>0</v>
          </cell>
        </row>
        <row r="257">
          <cell r="A257">
            <v>8051</v>
          </cell>
          <cell r="B257" t="str">
            <v>CONCEP</v>
          </cell>
          <cell r="C257" t="str">
            <v>OTROS FRACCIONAMIENTOS</v>
          </cell>
          <cell r="D257">
            <v>1377</v>
          </cell>
          <cell r="E257">
            <v>0</v>
          </cell>
          <cell r="F257">
            <v>0</v>
          </cell>
          <cell r="G257">
            <v>0</v>
          </cell>
          <cell r="I257">
            <v>1377</v>
          </cell>
          <cell r="J257">
            <v>24.097500000000004</v>
          </cell>
        </row>
        <row r="258">
          <cell r="A258">
            <v>8061</v>
          </cell>
          <cell r="B258" t="str">
            <v>CONCEP</v>
          </cell>
          <cell r="C258" t="str">
            <v>COSTAS JUDICIALES</v>
          </cell>
          <cell r="D258">
            <v>522176.47</v>
          </cell>
          <cell r="E258">
            <v>0</v>
          </cell>
          <cell r="F258">
            <v>0</v>
          </cell>
          <cell r="G258">
            <v>0</v>
          </cell>
          <cell r="I258">
            <v>522176.47</v>
          </cell>
          <cell r="J258">
            <v>522176.47</v>
          </cell>
        </row>
        <row r="259">
          <cell r="A259">
            <v>8062</v>
          </cell>
          <cell r="B259" t="str">
            <v>CONCEP</v>
          </cell>
          <cell r="C259" t="str">
            <v>GASTOS COMISO E INTERNAMIENTO</v>
          </cell>
          <cell r="D259">
            <v>39707</v>
          </cell>
          <cell r="E259">
            <v>0</v>
          </cell>
          <cell r="F259">
            <v>0</v>
          </cell>
          <cell r="G259">
            <v>0</v>
          </cell>
          <cell r="I259">
            <v>39707</v>
          </cell>
          <cell r="J259">
            <v>39707</v>
          </cell>
        </row>
        <row r="260">
          <cell r="A260">
            <v>8063</v>
          </cell>
          <cell r="B260" t="str">
            <v>CONCEP</v>
          </cell>
          <cell r="C260" t="str">
            <v>GASTOS ADMINISTRATIVOS</v>
          </cell>
          <cell r="D260">
            <v>6920</v>
          </cell>
          <cell r="E260">
            <v>0</v>
          </cell>
          <cell r="F260">
            <v>0</v>
          </cell>
          <cell r="G260">
            <v>0</v>
          </cell>
          <cell r="I260">
            <v>6920</v>
          </cell>
          <cell r="J260">
            <v>6920</v>
          </cell>
        </row>
        <row r="261">
          <cell r="A261">
            <v>8064</v>
          </cell>
          <cell r="B261" t="str">
            <v>CONCEP</v>
          </cell>
          <cell r="C261" t="str">
            <v>GASTOS ADMINISTRATIVOS</v>
          </cell>
          <cell r="D261">
            <v>364</v>
          </cell>
          <cell r="E261">
            <v>0</v>
          </cell>
          <cell r="F261">
            <v>0</v>
          </cell>
          <cell r="G261">
            <v>0</v>
          </cell>
          <cell r="I261">
            <v>364</v>
          </cell>
          <cell r="J261">
            <v>364</v>
          </cell>
        </row>
        <row r="262">
          <cell r="A262">
            <v>8071</v>
          </cell>
          <cell r="B262" t="str">
            <v>CONCEP</v>
          </cell>
          <cell r="C262" t="str">
            <v>OTROS</v>
          </cell>
          <cell r="D262">
            <v>7223.27</v>
          </cell>
          <cell r="E262">
            <v>0</v>
          </cell>
          <cell r="F262">
            <v>0</v>
          </cell>
          <cell r="G262">
            <v>0</v>
          </cell>
          <cell r="I262">
            <v>7223.27</v>
          </cell>
          <cell r="J262">
            <v>126.40722500000003</v>
          </cell>
        </row>
        <row r="263">
          <cell r="A263">
            <v>8073</v>
          </cell>
          <cell r="B263" t="str">
            <v>CONCEP</v>
          </cell>
          <cell r="C263" t="str">
            <v>TRASLADO DE MONTOS DE CUENTAS</v>
          </cell>
          <cell r="D263">
            <v>24530814</v>
          </cell>
          <cell r="E263">
            <v>0</v>
          </cell>
          <cell r="F263">
            <v>0</v>
          </cell>
          <cell r="G263">
            <v>0</v>
          </cell>
          <cell r="I263">
            <v>24530814</v>
          </cell>
          <cell r="J263">
            <v>429289.24500000005</v>
          </cell>
        </row>
        <row r="264">
          <cell r="A264">
            <v>8081</v>
          </cell>
          <cell r="B264" t="str">
            <v>CONCEP</v>
          </cell>
          <cell r="C264" t="str">
            <v>PROGRAMA ESP. REG. TRIBUTARIA</v>
          </cell>
          <cell r="D264">
            <v>5889</v>
          </cell>
          <cell r="E264">
            <v>0</v>
          </cell>
          <cell r="F264">
            <v>0</v>
          </cell>
          <cell r="G264">
            <v>0</v>
          </cell>
          <cell r="I264">
            <v>5889</v>
          </cell>
          <cell r="J264">
            <v>103.0575</v>
          </cell>
        </row>
        <row r="265">
          <cell r="A265">
            <v>8091</v>
          </cell>
          <cell r="B265" t="str">
            <v>CONCEP</v>
          </cell>
          <cell r="C265" t="str">
            <v>ALCABALA Y ADIC. DE ALCABALA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I265">
            <v>0</v>
          </cell>
          <cell r="J265">
            <v>0</v>
          </cell>
        </row>
        <row r="266">
          <cell r="A266">
            <v>8111</v>
          </cell>
          <cell r="B266" t="str">
            <v>CONCEP</v>
          </cell>
          <cell r="C266" t="str">
            <v>PROG. EXTRA.REG.TRIB. AGRRIC.</v>
          </cell>
          <cell r="D266">
            <v>39279</v>
          </cell>
          <cell r="E266">
            <v>0</v>
          </cell>
          <cell r="F266">
            <v>0</v>
          </cell>
          <cell r="G266">
            <v>0</v>
          </cell>
          <cell r="I266">
            <v>39279</v>
          </cell>
          <cell r="J266">
            <v>687.38250000000005</v>
          </cell>
        </row>
        <row r="267">
          <cell r="A267">
            <v>8121</v>
          </cell>
          <cell r="B267" t="str">
            <v>CONCEP</v>
          </cell>
          <cell r="C267" t="str">
            <v>CREDITO TRIBUTARIO 3%-LEY 26782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I267">
            <v>0</v>
          </cell>
          <cell r="J267">
            <v>0</v>
          </cell>
        </row>
        <row r="268">
          <cell r="A268">
            <v>8131</v>
          </cell>
          <cell r="B268" t="str">
            <v>ITF</v>
          </cell>
          <cell r="C268" t="str">
            <v>IMP.TRANS.FINANC.-CTA.PROPIA</v>
          </cell>
          <cell r="D268">
            <v>444425</v>
          </cell>
          <cell r="E268">
            <v>0</v>
          </cell>
          <cell r="F268">
            <v>0</v>
          </cell>
          <cell r="G268">
            <v>0</v>
          </cell>
          <cell r="I268">
            <v>444425</v>
          </cell>
          <cell r="J268">
            <v>7777.4375000000009</v>
          </cell>
        </row>
        <row r="269">
          <cell r="A269">
            <v>8132</v>
          </cell>
          <cell r="B269" t="str">
            <v>ITF</v>
          </cell>
          <cell r="C269" t="str">
            <v>IMP.TRANS.FINANC.-RETENCION</v>
          </cell>
          <cell r="D269">
            <v>87888575</v>
          </cell>
          <cell r="E269">
            <v>0</v>
          </cell>
          <cell r="F269">
            <v>0</v>
          </cell>
          <cell r="G269">
            <v>0</v>
          </cell>
          <cell r="I269">
            <v>87888575</v>
          </cell>
          <cell r="J269">
            <v>1538050.0625000002</v>
          </cell>
        </row>
        <row r="270">
          <cell r="A270">
            <v>9011</v>
          </cell>
          <cell r="B270" t="str">
            <v>DRGDOS</v>
          </cell>
          <cell r="C270" t="str">
            <v>IGV -REG.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9012</v>
          </cell>
          <cell r="B271" t="str">
            <v>DRGDOS</v>
          </cell>
          <cell r="C271" t="str">
            <v>IGV -RETENCIONES DEL REG. SIMPLIFICADO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I271">
            <v>0</v>
          </cell>
          <cell r="J271">
            <v>0</v>
          </cell>
        </row>
        <row r="272">
          <cell r="A272">
            <v>9021</v>
          </cell>
          <cell r="B272" t="str">
            <v>DRGDOS</v>
          </cell>
          <cell r="C272" t="str">
            <v>IMPUESTO AL PATRIMONIO EMPRESARIAL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I272">
            <v>0</v>
          </cell>
          <cell r="J272">
            <v>0</v>
          </cell>
        </row>
        <row r="273">
          <cell r="A273">
            <v>9031</v>
          </cell>
          <cell r="B273" t="str">
            <v>DRGDOS</v>
          </cell>
          <cell r="C273" t="str">
            <v>IMPUESTO AL PATRIMONIO PERSONAL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9041</v>
          </cell>
          <cell r="B274" t="str">
            <v>DRGDOS</v>
          </cell>
          <cell r="C274" t="str">
            <v>SOBRETA PJES AEREO PARA INST. REHABIL.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9051</v>
          </cell>
          <cell r="B275" t="str">
            <v>DRGDOS</v>
          </cell>
          <cell r="C275" t="str">
            <v>VENTA DE PUBLIC. PERIODISTICAS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9061</v>
          </cell>
          <cell r="B276" t="str">
            <v>DRGDOS</v>
          </cell>
          <cell r="C276" t="str">
            <v>CONTRIB. ANTISUBVERSION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9071</v>
          </cell>
          <cell r="B277" t="str">
            <v>DRGDOS</v>
          </cell>
          <cell r="C277" t="str">
            <v>FONDO DE DEFENSA NACIONAL INCS A) Y D)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9081</v>
          </cell>
          <cell r="B278" t="str">
            <v>DRGDOS</v>
          </cell>
          <cell r="C278" t="str">
            <v>FONDO ESPEC. DESARROLLO UNIVERSIT.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9091</v>
          </cell>
          <cell r="B279" t="str">
            <v>DRGDOS</v>
          </cell>
          <cell r="C279" t="str">
            <v>ALCABALA Y ADIC. DE ALCABALA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9101</v>
          </cell>
          <cell r="B280" t="str">
            <v>DRGDOS</v>
          </cell>
          <cell r="C280" t="str">
            <v>FINAN. PROG. ESPEC. EMERG. DS 045-91-EF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9112</v>
          </cell>
          <cell r="B281" t="str">
            <v>DRGDOS</v>
          </cell>
          <cell r="C281" t="str">
            <v>IMP. RENTA -RETENCIONES DE 3° CATEG.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9121</v>
          </cell>
          <cell r="B282" t="str">
            <v>DRGDOS</v>
          </cell>
          <cell r="C282" t="str">
            <v>IMP. RENTA CAPITALIZACION -DL 396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9131</v>
          </cell>
          <cell r="B283" t="str">
            <v>DRGDOS</v>
          </cell>
          <cell r="C283" t="str">
            <v>IMP. A LAS REMUNERACIONES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9141</v>
          </cell>
          <cell r="B284" t="str">
            <v>DRGDOS</v>
          </cell>
          <cell r="C284" t="str">
            <v>IMP. PREMIOS DE CARRERAS DE CABALLOS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9151</v>
          </cell>
          <cell r="B285" t="str">
            <v>DRGDOS</v>
          </cell>
          <cell r="C285" t="str">
            <v>IMP. PROP. VEHIC, AERONAVES Y EMBARC.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9161</v>
          </cell>
          <cell r="B286" t="str">
            <v>DRGDOS</v>
          </cell>
          <cell r="C286" t="str">
            <v>CONTRIB. EXTRAORD. BIENES ASEGURADOS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9171</v>
          </cell>
          <cell r="B287" t="str">
            <v>DRGDOS</v>
          </cell>
          <cell r="C287" t="str">
            <v>CONTRIBUCIONES PATRIMONIALES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9181</v>
          </cell>
          <cell r="B288" t="str">
            <v>DRGDOS</v>
          </cell>
          <cell r="C288" t="str">
            <v>CONTRIB. ESPECIAL DE ACCIONES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9191</v>
          </cell>
          <cell r="B289" t="str">
            <v>DRGDOS</v>
          </cell>
          <cell r="C289" t="str">
            <v>ISC - APENDICE V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9201</v>
          </cell>
          <cell r="B290" t="str">
            <v>DRGDOS</v>
          </cell>
          <cell r="C290" t="str">
            <v>CONTRIB. PETROPERU DS 009-92-EF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9211</v>
          </cell>
          <cell r="B291" t="str">
            <v>DRGDOS</v>
          </cell>
          <cell r="C291" t="str">
            <v>IMP.UNICO BEB. GASEO Y ALCOHOL. DL 363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9221</v>
          </cell>
          <cell r="B292" t="str">
            <v>DRGDOS</v>
          </cell>
          <cell r="C292" t="str">
            <v>ISC PROD. DE TOCADOR Y PERFUMERIA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9231</v>
          </cell>
          <cell r="B293" t="str">
            <v>DRGDOS</v>
          </cell>
          <cell r="C293" t="str">
            <v>SUMINISTRO ENERGIA, AGUA POT Y ALCANT.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9241</v>
          </cell>
          <cell r="B294" t="str">
            <v>DRGDOS</v>
          </cell>
          <cell r="C294" t="str">
            <v>GASTOS DE VIAJE EN EL EXTERIOR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9251</v>
          </cell>
          <cell r="B295" t="str">
            <v>DRGDOS</v>
          </cell>
          <cell r="C295" t="str">
            <v>ADICIONAL SIGNOS DE AVIACION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9261</v>
          </cell>
          <cell r="B296" t="str">
            <v>DRGDOS</v>
          </cell>
          <cell r="C296" t="str">
            <v>IMPTO. OPERACIONES EN ME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9271</v>
          </cell>
          <cell r="B297" t="str">
            <v>DRGDOS</v>
          </cell>
          <cell r="C297" t="str">
            <v xml:space="preserve">IMP. A LOS DEBITOS 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9281</v>
          </cell>
          <cell r="B298" t="str">
            <v>DRGDOS</v>
          </cell>
          <cell r="C298" t="str">
            <v>IMP. AL EXCEDENTE DE REVAL A/F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9291</v>
          </cell>
          <cell r="B299" t="str">
            <v>DRGDOS</v>
          </cell>
          <cell r="C299" t="str">
            <v>CANON DE MINERIA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9301</v>
          </cell>
          <cell r="B300" t="str">
            <v>DRGDOS</v>
          </cell>
          <cell r="C300" t="str">
            <v>REGALIAS PETROLERAS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9311</v>
          </cell>
          <cell r="B301" t="str">
            <v>DRGDOS</v>
          </cell>
          <cell r="C301" t="str">
            <v>CANON DE PESQUERIA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9321</v>
          </cell>
          <cell r="B302" t="str">
            <v>DRGDOS</v>
          </cell>
          <cell r="C302" t="str">
            <v>VTAS. INT. Y EXP.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9331</v>
          </cell>
          <cell r="B303" t="str">
            <v>DRGDOS</v>
          </cell>
          <cell r="C303" t="str">
            <v>IMP. VTAS. DE ART. DE LUSTRAR CALZADO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9341</v>
          </cell>
          <cell r="B304" t="str">
            <v>DRGDOS</v>
          </cell>
          <cell r="C304" t="str">
            <v>CONTRATISTAS DE OBRAS PUBLICAS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9351</v>
          </cell>
          <cell r="B305" t="str">
            <v>DRGDOS</v>
          </cell>
          <cell r="C305" t="str">
            <v>IMP. VTA. DE GASOLINA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9361</v>
          </cell>
          <cell r="B306" t="str">
            <v>DRGDOS</v>
          </cell>
          <cell r="C306" t="str">
            <v>FONDO DEL PLAN VIAL DE LORETO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9371</v>
          </cell>
          <cell r="B307" t="str">
            <v>DRGDOS</v>
          </cell>
          <cell r="C307" t="str">
            <v>IMP. A LA VTA. DE REC. HIDROB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9381</v>
          </cell>
          <cell r="B308" t="str">
            <v>DRGDOS</v>
          </cell>
          <cell r="C308" t="str">
            <v>SOBRET VTA. PROD. FAB. POR SIDERPERU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9391</v>
          </cell>
          <cell r="B309" t="str">
            <v>DRGDOS</v>
          </cell>
          <cell r="C309" t="str">
            <v>FDO PROMOC. PEQ. EMPRESA INDUSTRIAL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9401</v>
          </cell>
          <cell r="B310" t="str">
            <v>DRGDOS</v>
          </cell>
          <cell r="C310" t="str">
            <v>OTROS TRIB. DEROGADOS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9411</v>
          </cell>
          <cell r="B311" t="str">
            <v>DRGDOS</v>
          </cell>
          <cell r="C311" t="str">
            <v>IGV EX-FOPTUR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9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767686305.01999998</v>
          </cell>
          <cell r="E8">
            <v>355231</v>
          </cell>
          <cell r="F8">
            <v>0</v>
          </cell>
          <cell r="G8">
            <v>0</v>
          </cell>
          <cell r="I8">
            <v>767686305.01999998</v>
          </cell>
          <cell r="J8">
            <v>12181969.524396317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4260056.8499999996</v>
          </cell>
          <cell r="E9">
            <v>0</v>
          </cell>
          <cell r="F9">
            <v>0</v>
          </cell>
          <cell r="G9">
            <v>0</v>
          </cell>
          <cell r="I9">
            <v>4260056.8499999996</v>
          </cell>
          <cell r="J9">
            <v>67600.375803947361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3391</v>
          </cell>
          <cell r="E10">
            <v>0</v>
          </cell>
          <cell r="F10">
            <v>0</v>
          </cell>
          <cell r="G10">
            <v>0</v>
          </cell>
          <cell r="I10">
            <v>3391</v>
          </cell>
          <cell r="J10">
            <v>53.809815789473689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1219</v>
          </cell>
          <cell r="E11">
            <v>0</v>
          </cell>
          <cell r="F11">
            <v>0</v>
          </cell>
          <cell r="G11">
            <v>0</v>
          </cell>
          <cell r="I11">
            <v>1219</v>
          </cell>
          <cell r="J11">
            <v>19.343605263157897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913853.01</v>
          </cell>
          <cell r="E13">
            <v>0</v>
          </cell>
          <cell r="F13">
            <v>0</v>
          </cell>
          <cell r="G13">
            <v>0</v>
          </cell>
          <cell r="I13">
            <v>913853.01</v>
          </cell>
          <cell r="J13">
            <v>14501.404342894739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145225574.54000002</v>
          </cell>
          <cell r="E17">
            <v>245047</v>
          </cell>
          <cell r="F17">
            <v>0</v>
          </cell>
          <cell r="G17">
            <v>0</v>
          </cell>
          <cell r="I17">
            <v>145225574.54000002</v>
          </cell>
          <cell r="J17">
            <v>2304500.564411053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103454970.34999999</v>
          </cell>
          <cell r="E18">
            <v>0</v>
          </cell>
          <cell r="F18">
            <v>0</v>
          </cell>
          <cell r="G18">
            <v>0</v>
          </cell>
          <cell r="I18">
            <v>103454970.34999999</v>
          </cell>
          <cell r="J18">
            <v>1641667.0295013159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8017706.04</v>
          </cell>
          <cell r="E19">
            <v>0</v>
          </cell>
          <cell r="F19">
            <v>0</v>
          </cell>
          <cell r="G19">
            <v>0</v>
          </cell>
          <cell r="I19">
            <v>8017706.04</v>
          </cell>
          <cell r="J19">
            <v>127228.33531894739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48117032</v>
          </cell>
          <cell r="E20">
            <v>0</v>
          </cell>
          <cell r="F20">
            <v>0</v>
          </cell>
          <cell r="G20">
            <v>0</v>
          </cell>
          <cell r="I20">
            <v>48117032</v>
          </cell>
          <cell r="J20">
            <v>763541.32357894746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22076214.960000001</v>
          </cell>
          <cell r="E21">
            <v>0</v>
          </cell>
          <cell r="F21">
            <v>0</v>
          </cell>
          <cell r="G21">
            <v>0</v>
          </cell>
          <cell r="I21">
            <v>22076214.960000001</v>
          </cell>
          <cell r="J21">
            <v>350314.67423368426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179061998</v>
          </cell>
          <cell r="E22">
            <v>156000</v>
          </cell>
          <cell r="F22">
            <v>0</v>
          </cell>
          <cell r="G22">
            <v>0</v>
          </cell>
          <cell r="I22">
            <v>179061998</v>
          </cell>
          <cell r="J22">
            <v>3133584.9650000003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3604656</v>
          </cell>
          <cell r="E23">
            <v>0</v>
          </cell>
          <cell r="F23">
            <v>0</v>
          </cell>
          <cell r="G23">
            <v>0</v>
          </cell>
          <cell r="I23">
            <v>3604656</v>
          </cell>
          <cell r="J23">
            <v>63081.48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17399434.969999999</v>
          </cell>
          <cell r="E24">
            <v>0</v>
          </cell>
          <cell r="F24">
            <v>0</v>
          </cell>
          <cell r="G24">
            <v>0</v>
          </cell>
          <cell r="I24">
            <v>17399434.969999999</v>
          </cell>
          <cell r="J24">
            <v>304490.11197500001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3447864.99</v>
          </cell>
          <cell r="E25">
            <v>0</v>
          </cell>
          <cell r="F25">
            <v>0</v>
          </cell>
          <cell r="G25">
            <v>0</v>
          </cell>
          <cell r="I25">
            <v>3447864.99</v>
          </cell>
          <cell r="J25">
            <v>60337.637325000011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96649964.010000005</v>
          </cell>
          <cell r="E26">
            <v>0</v>
          </cell>
          <cell r="F26">
            <v>0</v>
          </cell>
          <cell r="G26">
            <v>0</v>
          </cell>
          <cell r="I26">
            <v>96649964.010000005</v>
          </cell>
          <cell r="J26">
            <v>1691374.3701750003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324</v>
          </cell>
          <cell r="E28">
            <v>0</v>
          </cell>
          <cell r="F28">
            <v>0</v>
          </cell>
          <cell r="G28">
            <v>0</v>
          </cell>
          <cell r="I28">
            <v>324</v>
          </cell>
          <cell r="J28">
            <v>5.6700000000000008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138</v>
          </cell>
          <cell r="E30">
            <v>0</v>
          </cell>
          <cell r="F30">
            <v>0</v>
          </cell>
          <cell r="G30">
            <v>0</v>
          </cell>
          <cell r="I30">
            <v>138</v>
          </cell>
          <cell r="J30">
            <v>2.415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1587</v>
          </cell>
          <cell r="E31">
            <v>0</v>
          </cell>
          <cell r="F31">
            <v>0</v>
          </cell>
          <cell r="G31">
            <v>0</v>
          </cell>
          <cell r="I31">
            <v>1587</v>
          </cell>
          <cell r="J31">
            <v>27.772500000000004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276</v>
          </cell>
          <cell r="E32">
            <v>0</v>
          </cell>
          <cell r="F32">
            <v>0</v>
          </cell>
          <cell r="G32">
            <v>0</v>
          </cell>
          <cell r="I32">
            <v>276</v>
          </cell>
          <cell r="J32">
            <v>4.83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178517.99</v>
          </cell>
          <cell r="E33">
            <v>0</v>
          </cell>
          <cell r="F33">
            <v>0</v>
          </cell>
          <cell r="G33">
            <v>0</v>
          </cell>
          <cell r="I33">
            <v>178517.99</v>
          </cell>
          <cell r="J33">
            <v>3124.0648249999999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603498</v>
          </cell>
          <cell r="E36">
            <v>0</v>
          </cell>
          <cell r="F36">
            <v>0</v>
          </cell>
          <cell r="G36">
            <v>0</v>
          </cell>
          <cell r="I36">
            <v>603498</v>
          </cell>
          <cell r="J36">
            <v>10561.215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22330</v>
          </cell>
          <cell r="E38">
            <v>0</v>
          </cell>
          <cell r="F38">
            <v>0</v>
          </cell>
          <cell r="G38">
            <v>0</v>
          </cell>
          <cell r="I38">
            <v>22330</v>
          </cell>
          <cell r="J38">
            <v>390.77500000000003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17676511.290000003</v>
          </cell>
          <cell r="E43">
            <v>0</v>
          </cell>
          <cell r="F43">
            <v>0</v>
          </cell>
          <cell r="G43">
            <v>0</v>
          </cell>
          <cell r="I43">
            <v>17676511.290000003</v>
          </cell>
          <cell r="J43">
            <v>309338.94757500006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769319.8</v>
          </cell>
          <cell r="E44">
            <v>0</v>
          </cell>
          <cell r="F44">
            <v>0</v>
          </cell>
          <cell r="G44">
            <v>0</v>
          </cell>
          <cell r="I44">
            <v>769319.8</v>
          </cell>
          <cell r="J44">
            <v>13463.096500000001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959290.04</v>
          </cell>
          <cell r="E45">
            <v>0</v>
          </cell>
          <cell r="F45">
            <v>0</v>
          </cell>
          <cell r="G45">
            <v>0</v>
          </cell>
          <cell r="I45">
            <v>959290.04</v>
          </cell>
          <cell r="J45">
            <v>16787.575700000001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1160327120.3400002</v>
          </cell>
          <cell r="E46">
            <v>963507</v>
          </cell>
          <cell r="F46">
            <v>0</v>
          </cell>
          <cell r="G46">
            <v>0</v>
          </cell>
          <cell r="I46">
            <v>1160327120.3400002</v>
          </cell>
          <cell r="J46">
            <v>20305724.605950005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35641.009999999995</v>
          </cell>
          <cell r="E47">
            <v>0</v>
          </cell>
          <cell r="F47">
            <v>0</v>
          </cell>
          <cell r="G47">
            <v>0</v>
          </cell>
          <cell r="I47">
            <v>35641.009999999995</v>
          </cell>
          <cell r="J47">
            <v>623.71767499999999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1522</v>
          </cell>
          <cell r="E48">
            <v>0</v>
          </cell>
          <cell r="F48">
            <v>0</v>
          </cell>
          <cell r="G48">
            <v>0</v>
          </cell>
          <cell r="I48">
            <v>1522</v>
          </cell>
          <cell r="J48">
            <v>26.635000000000002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465320.01</v>
          </cell>
          <cell r="E49">
            <v>0</v>
          </cell>
          <cell r="F49">
            <v>0</v>
          </cell>
          <cell r="G49">
            <v>0</v>
          </cell>
          <cell r="I49">
            <v>465320.01</v>
          </cell>
          <cell r="J49">
            <v>8143.1001750000005</v>
          </cell>
        </row>
        <row r="50">
          <cell r="A50">
            <v>3035</v>
          </cell>
          <cell r="B50" t="str">
            <v>RENTA</v>
          </cell>
          <cell r="C50" t="str">
            <v>ANTICIPO RENTA</v>
          </cell>
          <cell r="D50">
            <v>9316</v>
          </cell>
          <cell r="E50">
            <v>0</v>
          </cell>
          <cell r="F50">
            <v>0</v>
          </cell>
          <cell r="G50">
            <v>0</v>
          </cell>
          <cell r="I50">
            <v>9316</v>
          </cell>
          <cell r="J50">
            <v>163.03000000000003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26169450.98</v>
          </cell>
          <cell r="E51">
            <v>0</v>
          </cell>
          <cell r="F51">
            <v>0</v>
          </cell>
          <cell r="G51">
            <v>0</v>
          </cell>
          <cell r="I51">
            <v>26169450.98</v>
          </cell>
          <cell r="J51">
            <v>457965.39215000003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163164</v>
          </cell>
          <cell r="E52">
            <v>0</v>
          </cell>
          <cell r="F52">
            <v>0</v>
          </cell>
          <cell r="G52">
            <v>0</v>
          </cell>
          <cell r="I52">
            <v>163164</v>
          </cell>
          <cell r="J52">
            <v>2855.3700000000003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152451972.32999998</v>
          </cell>
          <cell r="E53">
            <v>72440</v>
          </cell>
          <cell r="F53">
            <v>0</v>
          </cell>
          <cell r="G53">
            <v>0</v>
          </cell>
          <cell r="I53">
            <v>152451972.32999998</v>
          </cell>
          <cell r="J53">
            <v>2667909.5157749997</v>
          </cell>
        </row>
        <row r="54">
          <cell r="A54">
            <v>3039</v>
          </cell>
          <cell r="D54">
            <v>2043099.06</v>
          </cell>
          <cell r="E54">
            <v>0</v>
          </cell>
          <cell r="F54">
            <v>0</v>
          </cell>
          <cell r="G54">
            <v>0</v>
          </cell>
          <cell r="I54">
            <v>2043099.06</v>
          </cell>
          <cell r="J54">
            <v>35754.233550000004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2942289.84</v>
          </cell>
          <cell r="E55">
            <v>429</v>
          </cell>
          <cell r="F55">
            <v>0</v>
          </cell>
          <cell r="G55">
            <v>0</v>
          </cell>
          <cell r="I55">
            <v>2942289.84</v>
          </cell>
          <cell r="J55">
            <v>51490.072200000002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26437067.300000001</v>
          </cell>
          <cell r="E56">
            <v>4328</v>
          </cell>
          <cell r="F56">
            <v>0</v>
          </cell>
          <cell r="G56">
            <v>0</v>
          </cell>
          <cell r="I56">
            <v>26437067.300000001</v>
          </cell>
          <cell r="J56">
            <v>462648.67775000003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236093045.28</v>
          </cell>
          <cell r="E57">
            <v>10517</v>
          </cell>
          <cell r="F57">
            <v>0</v>
          </cell>
          <cell r="G57">
            <v>0</v>
          </cell>
          <cell r="I57">
            <v>236093045.28</v>
          </cell>
          <cell r="J57">
            <v>4131628.2924000006</v>
          </cell>
        </row>
        <row r="58">
          <cell r="A58">
            <v>3061</v>
          </cell>
          <cell r="D58">
            <v>905773</v>
          </cell>
          <cell r="E58">
            <v>0</v>
          </cell>
          <cell r="F58">
            <v>0</v>
          </cell>
          <cell r="G58">
            <v>0</v>
          </cell>
          <cell r="I58">
            <v>905773</v>
          </cell>
          <cell r="J58">
            <v>15851.027500000002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71872115.310000002</v>
          </cell>
          <cell r="E59">
            <v>0</v>
          </cell>
          <cell r="F59">
            <v>0</v>
          </cell>
          <cell r="G59">
            <v>0</v>
          </cell>
          <cell r="I59">
            <v>71872115.310000002</v>
          </cell>
          <cell r="J59">
            <v>1257762.0179250001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3041791.02</v>
          </cell>
          <cell r="E60">
            <v>11294</v>
          </cell>
          <cell r="F60">
            <v>0</v>
          </cell>
          <cell r="G60">
            <v>0</v>
          </cell>
          <cell r="I60">
            <v>3041791.02</v>
          </cell>
          <cell r="J60">
            <v>53231.342850000008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35269136.159999996</v>
          </cell>
          <cell r="E61">
            <v>320526</v>
          </cell>
          <cell r="F61">
            <v>0</v>
          </cell>
          <cell r="G61">
            <v>0</v>
          </cell>
          <cell r="I61">
            <v>35269136.159999996</v>
          </cell>
          <cell r="J61">
            <v>617209.88280000002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4969001.1100000003</v>
          </cell>
          <cell r="E64">
            <v>1936</v>
          </cell>
          <cell r="F64">
            <v>0</v>
          </cell>
          <cell r="G64">
            <v>0</v>
          </cell>
          <cell r="I64">
            <v>4969001.1100000003</v>
          </cell>
          <cell r="J64">
            <v>86957.51942500002</v>
          </cell>
        </row>
        <row r="65">
          <cell r="A65">
            <v>3311</v>
          </cell>
          <cell r="B65" t="str">
            <v>RENTA</v>
          </cell>
          <cell r="C65" t="str">
            <v>RENTA - AMAZONIA - CTA. PROPIA</v>
          </cell>
          <cell r="D65">
            <v>1244927.06</v>
          </cell>
          <cell r="E65">
            <v>3502</v>
          </cell>
          <cell r="F65">
            <v>0</v>
          </cell>
          <cell r="G65">
            <v>0</v>
          </cell>
          <cell r="I65">
            <v>1244927.06</v>
          </cell>
          <cell r="J65">
            <v>21786.223550000002</v>
          </cell>
        </row>
        <row r="66">
          <cell r="A66">
            <v>3411</v>
          </cell>
          <cell r="B66" t="str">
            <v>RENTA</v>
          </cell>
          <cell r="C66" t="str">
            <v>RENTA - AGRARIOS 885-C. PROPIA</v>
          </cell>
          <cell r="D66">
            <v>4462076.0199999996</v>
          </cell>
          <cell r="E66">
            <v>0</v>
          </cell>
          <cell r="F66">
            <v>0</v>
          </cell>
          <cell r="G66">
            <v>0</v>
          </cell>
          <cell r="I66">
            <v>4462076.0199999996</v>
          </cell>
          <cell r="J66">
            <v>78086.330350000004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88251</v>
          </cell>
          <cell r="E68">
            <v>0</v>
          </cell>
          <cell r="F68">
            <v>0</v>
          </cell>
          <cell r="G68">
            <v>0</v>
          </cell>
          <cell r="I68">
            <v>88251</v>
          </cell>
          <cell r="J68">
            <v>1544.3925000000002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25487</v>
          </cell>
          <cell r="E70">
            <v>0</v>
          </cell>
          <cell r="F70">
            <v>0</v>
          </cell>
          <cell r="G70">
            <v>0</v>
          </cell>
          <cell r="I70">
            <v>25487</v>
          </cell>
          <cell r="J70">
            <v>446.02250000000004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1213</v>
          </cell>
          <cell r="E71">
            <v>0</v>
          </cell>
          <cell r="F71">
            <v>0</v>
          </cell>
          <cell r="G71">
            <v>0</v>
          </cell>
          <cell r="I71">
            <v>1213</v>
          </cell>
          <cell r="J71">
            <v>21.227500000000003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I72">
            <v>0</v>
          </cell>
          <cell r="J72">
            <v>0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I73">
            <v>0</v>
          </cell>
          <cell r="J73">
            <v>0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I75">
            <v>0</v>
          </cell>
          <cell r="J75">
            <v>0</v>
          </cell>
        </row>
        <row r="76">
          <cell r="A76">
            <v>4071</v>
          </cell>
          <cell r="B76" t="str">
            <v>RUS</v>
          </cell>
          <cell r="C76" t="str">
            <v>CATEGORIA G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I76">
            <v>0</v>
          </cell>
          <cell r="J76">
            <v>0</v>
          </cell>
        </row>
        <row r="77">
          <cell r="A77">
            <v>4081</v>
          </cell>
          <cell r="B77" t="str">
            <v>RUS</v>
          </cell>
          <cell r="C77" t="str">
            <v>CATEGORIA H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6904776.5</v>
          </cell>
          <cell r="E79">
            <v>0</v>
          </cell>
          <cell r="F79">
            <v>0</v>
          </cell>
          <cell r="G79">
            <v>0</v>
          </cell>
          <cell r="I79">
            <v>6904776.5</v>
          </cell>
          <cell r="J79">
            <v>120833.58875000001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34985</v>
          </cell>
          <cell r="E80">
            <v>0</v>
          </cell>
          <cell r="F80">
            <v>0</v>
          </cell>
          <cell r="G80">
            <v>0</v>
          </cell>
          <cell r="I80">
            <v>34985</v>
          </cell>
          <cell r="J80">
            <v>612.23750000000007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20605</v>
          </cell>
          <cell r="E81">
            <v>0</v>
          </cell>
          <cell r="F81">
            <v>0</v>
          </cell>
          <cell r="G81">
            <v>0</v>
          </cell>
          <cell r="I81">
            <v>20605</v>
          </cell>
          <cell r="J81">
            <v>360.58750000000003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19959</v>
          </cell>
          <cell r="E82">
            <v>0</v>
          </cell>
          <cell r="F82">
            <v>0</v>
          </cell>
          <cell r="G82">
            <v>0</v>
          </cell>
          <cell r="I82">
            <v>19959</v>
          </cell>
          <cell r="J82">
            <v>349.28250000000003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28668</v>
          </cell>
          <cell r="E83">
            <v>0</v>
          </cell>
          <cell r="F83">
            <v>0</v>
          </cell>
          <cell r="G83">
            <v>0</v>
          </cell>
          <cell r="I83">
            <v>28668</v>
          </cell>
          <cell r="J83">
            <v>501.69000000000005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5701.5</v>
          </cell>
          <cell r="E84">
            <v>0</v>
          </cell>
          <cell r="F84">
            <v>0</v>
          </cell>
          <cell r="G84">
            <v>0</v>
          </cell>
          <cell r="I84">
            <v>5701.5</v>
          </cell>
          <cell r="J84">
            <v>99.776250000000005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9610</v>
          </cell>
          <cell r="E85">
            <v>0</v>
          </cell>
          <cell r="F85">
            <v>0</v>
          </cell>
          <cell r="G85">
            <v>0</v>
          </cell>
          <cell r="I85">
            <v>9610</v>
          </cell>
          <cell r="J85">
            <v>168.17500000000001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7187</v>
          </cell>
          <cell r="E86">
            <v>0</v>
          </cell>
          <cell r="F86">
            <v>0</v>
          </cell>
          <cell r="G86">
            <v>0</v>
          </cell>
          <cell r="I86">
            <v>7187</v>
          </cell>
          <cell r="J86">
            <v>125.77250000000001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10634</v>
          </cell>
          <cell r="E87">
            <v>0</v>
          </cell>
          <cell r="F87">
            <v>0</v>
          </cell>
          <cell r="G87">
            <v>0</v>
          </cell>
          <cell r="I87">
            <v>10634</v>
          </cell>
          <cell r="J87">
            <v>186.09500000000003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3313</v>
          </cell>
          <cell r="E88">
            <v>0</v>
          </cell>
          <cell r="F88">
            <v>0</v>
          </cell>
          <cell r="G88">
            <v>0</v>
          </cell>
          <cell r="I88">
            <v>3313</v>
          </cell>
          <cell r="J88">
            <v>57.977500000000006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597933</v>
          </cell>
          <cell r="E89">
            <v>0</v>
          </cell>
          <cell r="F89">
            <v>0</v>
          </cell>
          <cell r="G89">
            <v>0</v>
          </cell>
          <cell r="I89">
            <v>597933</v>
          </cell>
          <cell r="J89">
            <v>10463.827500000001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10519</v>
          </cell>
          <cell r="E90">
            <v>0</v>
          </cell>
          <cell r="F90">
            <v>0</v>
          </cell>
          <cell r="G90">
            <v>0</v>
          </cell>
          <cell r="I90">
            <v>10519</v>
          </cell>
          <cell r="J90">
            <v>184.08250000000001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1315</v>
          </cell>
          <cell r="E91">
            <v>0</v>
          </cell>
          <cell r="F91">
            <v>0</v>
          </cell>
          <cell r="G91">
            <v>0</v>
          </cell>
          <cell r="I91">
            <v>1315</v>
          </cell>
          <cell r="J91">
            <v>23.012500000000003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10946</v>
          </cell>
          <cell r="E92">
            <v>0</v>
          </cell>
          <cell r="F92">
            <v>0</v>
          </cell>
          <cell r="G92">
            <v>0</v>
          </cell>
          <cell r="I92">
            <v>10946</v>
          </cell>
          <cell r="J92">
            <v>191.55500000000001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I93">
            <v>0</v>
          </cell>
          <cell r="J93">
            <v>0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43</v>
          </cell>
          <cell r="E94">
            <v>0</v>
          </cell>
          <cell r="F94">
            <v>0</v>
          </cell>
          <cell r="G94">
            <v>0</v>
          </cell>
          <cell r="I94">
            <v>43</v>
          </cell>
          <cell r="J94">
            <v>0.75250000000000006</v>
          </cell>
        </row>
        <row r="95">
          <cell r="A95">
            <v>5056</v>
          </cell>
          <cell r="B95" t="str">
            <v>FONAVI</v>
          </cell>
          <cell r="D95">
            <v>127820.25</v>
          </cell>
          <cell r="E95">
            <v>0</v>
          </cell>
          <cell r="F95">
            <v>0</v>
          </cell>
          <cell r="G95">
            <v>0</v>
          </cell>
          <cell r="I95">
            <v>127820.25</v>
          </cell>
          <cell r="J95">
            <v>2236.8543750000003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24139</v>
          </cell>
          <cell r="E96">
            <v>0</v>
          </cell>
          <cell r="F96">
            <v>0</v>
          </cell>
          <cell r="G96">
            <v>0</v>
          </cell>
          <cell r="I96">
            <v>24139</v>
          </cell>
          <cell r="J96">
            <v>422.43250000000006</v>
          </cell>
        </row>
        <row r="97">
          <cell r="A97">
            <v>5058</v>
          </cell>
          <cell r="B97" t="str">
            <v>FONAVI</v>
          </cell>
          <cell r="C97" t="str">
            <v>FONAVI-RESIT-LEY No, 27681</v>
          </cell>
          <cell r="D97">
            <v>229365.94999999998</v>
          </cell>
          <cell r="E97">
            <v>0</v>
          </cell>
          <cell r="F97">
            <v>0</v>
          </cell>
          <cell r="G97">
            <v>0</v>
          </cell>
          <cell r="I97">
            <v>229365.94999999998</v>
          </cell>
          <cell r="J97">
            <v>4013.904125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7359</v>
          </cell>
          <cell r="E98">
            <v>0</v>
          </cell>
          <cell r="F98">
            <v>0</v>
          </cell>
          <cell r="G98">
            <v>0</v>
          </cell>
          <cell r="I98">
            <v>7359</v>
          </cell>
          <cell r="J98">
            <v>128.7825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I99">
            <v>0</v>
          </cell>
          <cell r="J99">
            <v>0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345825.87</v>
          </cell>
          <cell r="E101">
            <v>66213</v>
          </cell>
          <cell r="F101">
            <v>0</v>
          </cell>
          <cell r="G101">
            <v>0</v>
          </cell>
          <cell r="I101">
            <v>345825.87</v>
          </cell>
          <cell r="J101">
            <v>6051.9527250000001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15285.27</v>
          </cell>
          <cell r="E102">
            <v>271</v>
          </cell>
          <cell r="F102">
            <v>0</v>
          </cell>
          <cell r="G102">
            <v>0</v>
          </cell>
          <cell r="I102">
            <v>15285.27</v>
          </cell>
          <cell r="J102">
            <v>267.49222500000002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21705</v>
          </cell>
          <cell r="E103">
            <v>0</v>
          </cell>
          <cell r="F103">
            <v>0</v>
          </cell>
          <cell r="G103">
            <v>0</v>
          </cell>
          <cell r="I103">
            <v>21705</v>
          </cell>
          <cell r="J103">
            <v>379.83750000000003</v>
          </cell>
        </row>
        <row r="104">
          <cell r="A104">
            <v>5084</v>
          </cell>
          <cell r="B104" t="str">
            <v>IES</v>
          </cell>
          <cell r="C104" t="str">
            <v>RETENC. CONSTRUC. Y PROVEE.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I104">
            <v>0</v>
          </cell>
          <cell r="J104">
            <v>0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1610</v>
          </cell>
          <cell r="E105">
            <v>0</v>
          </cell>
          <cell r="F105">
            <v>0</v>
          </cell>
          <cell r="G105">
            <v>0</v>
          </cell>
          <cell r="I105">
            <v>1610</v>
          </cell>
          <cell r="J105">
            <v>28.175000000000004</v>
          </cell>
        </row>
        <row r="106">
          <cell r="A106">
            <v>6012</v>
          </cell>
          <cell r="B106" t="str">
            <v>MULTAS</v>
          </cell>
          <cell r="D106">
            <v>25099</v>
          </cell>
          <cell r="E106">
            <v>1130</v>
          </cell>
          <cell r="F106">
            <v>0</v>
          </cell>
          <cell r="G106">
            <v>0</v>
          </cell>
          <cell r="I106">
            <v>25099</v>
          </cell>
          <cell r="J106">
            <v>439.23250000000002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403</v>
          </cell>
          <cell r="E107">
            <v>0</v>
          </cell>
          <cell r="F107">
            <v>0</v>
          </cell>
          <cell r="G107">
            <v>0</v>
          </cell>
          <cell r="I107">
            <v>403</v>
          </cell>
          <cell r="J107">
            <v>7.0525000000000011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I108">
            <v>0</v>
          </cell>
          <cell r="J108">
            <v>0</v>
          </cell>
        </row>
        <row r="109">
          <cell r="A109">
            <v>6015</v>
          </cell>
          <cell r="B109" t="str">
            <v>MULTAS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I109">
            <v>0</v>
          </cell>
          <cell r="J109">
            <v>0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8125.4</v>
          </cell>
          <cell r="E110">
            <v>0</v>
          </cell>
          <cell r="F110">
            <v>0</v>
          </cell>
          <cell r="G110">
            <v>0</v>
          </cell>
          <cell r="I110">
            <v>8125.4</v>
          </cell>
          <cell r="J110">
            <v>142.19450000000001</v>
          </cell>
        </row>
        <row r="111">
          <cell r="A111">
            <v>6017</v>
          </cell>
          <cell r="B111" t="str">
            <v>MULTAS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I111">
            <v>0</v>
          </cell>
          <cell r="J111">
            <v>0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262956.21999999997</v>
          </cell>
          <cell r="E112">
            <v>9498.64</v>
          </cell>
          <cell r="F112">
            <v>0</v>
          </cell>
          <cell r="G112">
            <v>0</v>
          </cell>
          <cell r="I112">
            <v>262956.21999999997</v>
          </cell>
          <cell r="J112">
            <v>4601.7338499999996</v>
          </cell>
        </row>
        <row r="113">
          <cell r="A113">
            <v>6019</v>
          </cell>
          <cell r="B113" t="str">
            <v>MULTAS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J113">
            <v>0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518</v>
          </cell>
          <cell r="E114">
            <v>0</v>
          </cell>
          <cell r="F114">
            <v>0</v>
          </cell>
          <cell r="G114">
            <v>0</v>
          </cell>
          <cell r="I114">
            <v>518</v>
          </cell>
          <cell r="J114">
            <v>9.0650000000000013</v>
          </cell>
        </row>
        <row r="115">
          <cell r="A115">
            <v>6022</v>
          </cell>
          <cell r="B115" t="str">
            <v>MULTAS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I115">
            <v>0</v>
          </cell>
          <cell r="J115">
            <v>0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20129.2</v>
          </cell>
          <cell r="E116">
            <v>0</v>
          </cell>
          <cell r="F116">
            <v>0</v>
          </cell>
          <cell r="G116">
            <v>0</v>
          </cell>
          <cell r="I116">
            <v>20129.2</v>
          </cell>
          <cell r="J116">
            <v>352.26100000000002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I117">
            <v>0</v>
          </cell>
          <cell r="J117">
            <v>0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498856.02</v>
          </cell>
          <cell r="E118">
            <v>45630</v>
          </cell>
          <cell r="F118">
            <v>0</v>
          </cell>
          <cell r="G118">
            <v>0</v>
          </cell>
          <cell r="I118">
            <v>498856.02</v>
          </cell>
          <cell r="J118">
            <v>8729.9803500000016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1155</v>
          </cell>
          <cell r="E119">
            <v>0</v>
          </cell>
          <cell r="F119">
            <v>0</v>
          </cell>
          <cell r="G119">
            <v>0</v>
          </cell>
          <cell r="I119">
            <v>1155</v>
          </cell>
          <cell r="J119">
            <v>20.212500000000002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I121">
            <v>0</v>
          </cell>
          <cell r="J121">
            <v>0</v>
          </cell>
        </row>
        <row r="122">
          <cell r="A122">
            <v>6029</v>
          </cell>
          <cell r="B122" t="str">
            <v>MULTAS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>
            <v>0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45435</v>
          </cell>
          <cell r="E123">
            <v>5168</v>
          </cell>
          <cell r="F123">
            <v>0</v>
          </cell>
          <cell r="G123">
            <v>0</v>
          </cell>
          <cell r="I123">
            <v>45435</v>
          </cell>
          <cell r="J123">
            <v>795.11250000000007</v>
          </cell>
        </row>
        <row r="124">
          <cell r="A124">
            <v>6032</v>
          </cell>
          <cell r="B124" t="str">
            <v>MULTAS</v>
          </cell>
          <cell r="D124">
            <v>71732.009999999995</v>
          </cell>
          <cell r="E124">
            <v>2131</v>
          </cell>
          <cell r="F124">
            <v>0</v>
          </cell>
          <cell r="G124">
            <v>0</v>
          </cell>
          <cell r="I124">
            <v>71732.009999999995</v>
          </cell>
          <cell r="J124">
            <v>1255.3101750000001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12767</v>
          </cell>
          <cell r="E125">
            <v>0</v>
          </cell>
          <cell r="F125">
            <v>0</v>
          </cell>
          <cell r="G125">
            <v>0</v>
          </cell>
          <cell r="I125">
            <v>12767</v>
          </cell>
          <cell r="J125">
            <v>223.42250000000001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208</v>
          </cell>
          <cell r="E126">
            <v>0</v>
          </cell>
          <cell r="F126">
            <v>0</v>
          </cell>
          <cell r="G126">
            <v>0</v>
          </cell>
          <cell r="I126">
            <v>208</v>
          </cell>
          <cell r="J126">
            <v>3.6400000000000006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267315</v>
          </cell>
          <cell r="E127">
            <v>4270</v>
          </cell>
          <cell r="F127">
            <v>0</v>
          </cell>
          <cell r="G127">
            <v>0</v>
          </cell>
          <cell r="I127">
            <v>267315</v>
          </cell>
          <cell r="J127">
            <v>4678.0125000000007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I128">
            <v>0</v>
          </cell>
          <cell r="J128">
            <v>0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44753</v>
          </cell>
          <cell r="E129">
            <v>0</v>
          </cell>
          <cell r="F129">
            <v>0</v>
          </cell>
          <cell r="G129">
            <v>0</v>
          </cell>
          <cell r="I129">
            <v>44753</v>
          </cell>
          <cell r="J129">
            <v>783.17750000000012</v>
          </cell>
        </row>
        <row r="130">
          <cell r="A130">
            <v>6038</v>
          </cell>
          <cell r="B130" t="str">
            <v>MULTAS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1994685.92</v>
          </cell>
          <cell r="E132">
            <v>16742</v>
          </cell>
          <cell r="F132">
            <v>0</v>
          </cell>
          <cell r="G132">
            <v>0</v>
          </cell>
          <cell r="I132">
            <v>1994685.92</v>
          </cell>
          <cell r="J132">
            <v>34907.003600000004</v>
          </cell>
        </row>
        <row r="133">
          <cell r="A133">
            <v>6042</v>
          </cell>
          <cell r="B133" t="str">
            <v>MULTAS</v>
          </cell>
          <cell r="D133">
            <v>17</v>
          </cell>
          <cell r="E133">
            <v>0</v>
          </cell>
          <cell r="F133">
            <v>0</v>
          </cell>
          <cell r="G133">
            <v>0</v>
          </cell>
          <cell r="I133">
            <v>17</v>
          </cell>
          <cell r="J133">
            <v>0.29750000000000004</v>
          </cell>
        </row>
        <row r="134">
          <cell r="A134">
            <v>6043</v>
          </cell>
          <cell r="B134" t="str">
            <v>MULTAS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I134">
            <v>0</v>
          </cell>
          <cell r="J134">
            <v>0</v>
          </cell>
        </row>
        <row r="135">
          <cell r="A135">
            <v>6044</v>
          </cell>
          <cell r="B135" t="str">
            <v>MULTAS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</row>
        <row r="136">
          <cell r="A136">
            <v>6045</v>
          </cell>
          <cell r="B136" t="str">
            <v>MULTAS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I136">
            <v>0</v>
          </cell>
          <cell r="J136">
            <v>0</v>
          </cell>
        </row>
        <row r="137">
          <cell r="A137">
            <v>6046</v>
          </cell>
          <cell r="B137" t="str">
            <v>MULTAS</v>
          </cell>
          <cell r="D137">
            <v>81844</v>
          </cell>
          <cell r="E137">
            <v>138</v>
          </cell>
          <cell r="F137">
            <v>0</v>
          </cell>
          <cell r="G137">
            <v>0</v>
          </cell>
          <cell r="I137">
            <v>81844</v>
          </cell>
          <cell r="J137">
            <v>1432.2700000000002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328983.67999999999</v>
          </cell>
          <cell r="E141">
            <v>26834</v>
          </cell>
          <cell r="F141">
            <v>0</v>
          </cell>
          <cell r="G141">
            <v>0</v>
          </cell>
          <cell r="I141">
            <v>328983.67999999999</v>
          </cell>
          <cell r="J141">
            <v>5757.2144000000008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5417</v>
          </cell>
          <cell r="E150">
            <v>0</v>
          </cell>
          <cell r="F150">
            <v>0</v>
          </cell>
          <cell r="G150">
            <v>0</v>
          </cell>
          <cell r="I150">
            <v>5417</v>
          </cell>
          <cell r="J150">
            <v>94.797500000000014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4472</v>
          </cell>
          <cell r="E152">
            <v>7565</v>
          </cell>
          <cell r="F152">
            <v>0</v>
          </cell>
          <cell r="G152">
            <v>0</v>
          </cell>
          <cell r="I152">
            <v>4472</v>
          </cell>
          <cell r="J152">
            <v>78.260000000000005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25720</v>
          </cell>
          <cell r="E153">
            <v>0</v>
          </cell>
          <cell r="F153">
            <v>0</v>
          </cell>
          <cell r="G153">
            <v>0</v>
          </cell>
          <cell r="I153">
            <v>25720</v>
          </cell>
          <cell r="J153">
            <v>450.1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241043.03</v>
          </cell>
          <cell r="E159">
            <v>63</v>
          </cell>
          <cell r="F159">
            <v>0</v>
          </cell>
          <cell r="G159">
            <v>0</v>
          </cell>
          <cell r="I159">
            <v>241043.03</v>
          </cell>
          <cell r="J159">
            <v>4218.253025</v>
          </cell>
        </row>
        <row r="160">
          <cell r="A160">
            <v>6072</v>
          </cell>
          <cell r="B160" t="str">
            <v>MULTAS</v>
          </cell>
          <cell r="D160">
            <v>6191</v>
          </cell>
          <cell r="E160">
            <v>0</v>
          </cell>
          <cell r="F160">
            <v>0</v>
          </cell>
          <cell r="G160">
            <v>0</v>
          </cell>
          <cell r="I160">
            <v>6191</v>
          </cell>
          <cell r="J160">
            <v>108.34250000000002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5585</v>
          </cell>
          <cell r="E161">
            <v>0</v>
          </cell>
          <cell r="F161">
            <v>0</v>
          </cell>
          <cell r="G161">
            <v>0</v>
          </cell>
          <cell r="I161">
            <v>5585</v>
          </cell>
          <cell r="J161">
            <v>97.737500000000011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13879.95</v>
          </cell>
          <cell r="E162">
            <v>0</v>
          </cell>
          <cell r="F162">
            <v>0</v>
          </cell>
          <cell r="G162">
            <v>0</v>
          </cell>
          <cell r="I162">
            <v>13879.95</v>
          </cell>
          <cell r="J162">
            <v>242.89912500000003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226221.16999999998</v>
          </cell>
          <cell r="E163">
            <v>209</v>
          </cell>
          <cell r="F163">
            <v>0</v>
          </cell>
          <cell r="G163">
            <v>0</v>
          </cell>
          <cell r="I163">
            <v>226221.16999999998</v>
          </cell>
          <cell r="J163">
            <v>3958.8704750000002</v>
          </cell>
        </row>
        <row r="164">
          <cell r="A164">
            <v>6076</v>
          </cell>
          <cell r="B164" t="str">
            <v>MULTAS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I164">
            <v>0</v>
          </cell>
          <cell r="J164">
            <v>0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</row>
        <row r="167">
          <cell r="A167">
            <v>6079</v>
          </cell>
          <cell r="B167" t="str">
            <v>MULTAS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37281</v>
          </cell>
          <cell r="E168">
            <v>0</v>
          </cell>
          <cell r="F168">
            <v>0</v>
          </cell>
          <cell r="G168">
            <v>0</v>
          </cell>
          <cell r="I168">
            <v>37281</v>
          </cell>
          <cell r="J168">
            <v>652.41750000000002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2441</v>
          </cell>
          <cell r="E170">
            <v>0</v>
          </cell>
          <cell r="F170">
            <v>0</v>
          </cell>
          <cell r="G170">
            <v>0</v>
          </cell>
          <cell r="I170">
            <v>2441</v>
          </cell>
          <cell r="J170">
            <v>42.717500000000001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147296.97</v>
          </cell>
          <cell r="E171">
            <v>535</v>
          </cell>
          <cell r="F171">
            <v>0</v>
          </cell>
          <cell r="G171">
            <v>0</v>
          </cell>
          <cell r="I171">
            <v>147296.97</v>
          </cell>
          <cell r="J171">
            <v>2577.6969750000003</v>
          </cell>
        </row>
        <row r="172">
          <cell r="A172">
            <v>6085</v>
          </cell>
          <cell r="B172" t="str">
            <v>MULTAS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I172">
            <v>0</v>
          </cell>
          <cell r="J172">
            <v>0</v>
          </cell>
        </row>
        <row r="173">
          <cell r="A173">
            <v>6086</v>
          </cell>
          <cell r="B173" t="str">
            <v>MULTAS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I173">
            <v>0</v>
          </cell>
          <cell r="J173">
            <v>0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168900</v>
          </cell>
          <cell r="E176">
            <v>0</v>
          </cell>
          <cell r="F176">
            <v>0</v>
          </cell>
          <cell r="G176">
            <v>0</v>
          </cell>
          <cell r="I176">
            <v>168900</v>
          </cell>
          <cell r="J176">
            <v>2955.7500000000005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7533064.2400000002</v>
          </cell>
          <cell r="E177">
            <v>107949</v>
          </cell>
          <cell r="F177">
            <v>0</v>
          </cell>
          <cell r="G177">
            <v>0</v>
          </cell>
          <cell r="I177">
            <v>7533064.2400000002</v>
          </cell>
          <cell r="J177">
            <v>131828.62420000002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248</v>
          </cell>
          <cell r="E179">
            <v>0</v>
          </cell>
          <cell r="F179">
            <v>0</v>
          </cell>
          <cell r="G179">
            <v>0</v>
          </cell>
          <cell r="I179">
            <v>248</v>
          </cell>
          <cell r="J179">
            <v>4.3400000000000007</v>
          </cell>
        </row>
        <row r="180">
          <cell r="A180">
            <v>6094</v>
          </cell>
          <cell r="B180" t="str">
            <v>MULTAS</v>
          </cell>
          <cell r="D180">
            <v>91</v>
          </cell>
          <cell r="E180">
            <v>0</v>
          </cell>
          <cell r="F180">
            <v>0</v>
          </cell>
          <cell r="G180">
            <v>0</v>
          </cell>
          <cell r="I180">
            <v>91</v>
          </cell>
          <cell r="J180">
            <v>1.5925000000000002</v>
          </cell>
        </row>
        <row r="181">
          <cell r="A181">
            <v>6095</v>
          </cell>
          <cell r="B181" t="str">
            <v>MULTAS</v>
          </cell>
          <cell r="D181">
            <v>324</v>
          </cell>
          <cell r="E181">
            <v>0</v>
          </cell>
          <cell r="F181">
            <v>0</v>
          </cell>
          <cell r="G181">
            <v>0</v>
          </cell>
          <cell r="I181">
            <v>324</v>
          </cell>
          <cell r="J181">
            <v>5.6700000000000008</v>
          </cell>
        </row>
        <row r="182">
          <cell r="A182">
            <v>6096</v>
          </cell>
          <cell r="B182" t="str">
            <v>MULTAS</v>
          </cell>
          <cell r="D182">
            <v>7543</v>
          </cell>
          <cell r="E182">
            <v>2557</v>
          </cell>
          <cell r="F182">
            <v>0</v>
          </cell>
          <cell r="G182">
            <v>0</v>
          </cell>
          <cell r="I182">
            <v>7543</v>
          </cell>
          <cell r="J182">
            <v>132.00250000000003</v>
          </cell>
        </row>
        <row r="183">
          <cell r="A183">
            <v>6097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6098</v>
          </cell>
          <cell r="B184" t="str">
            <v>MULTAS</v>
          </cell>
          <cell r="D184">
            <v>594</v>
          </cell>
          <cell r="E184">
            <v>0</v>
          </cell>
          <cell r="F184">
            <v>0</v>
          </cell>
          <cell r="G184">
            <v>0</v>
          </cell>
          <cell r="I184">
            <v>594</v>
          </cell>
          <cell r="J184">
            <v>10.395000000000001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115549.75999999999</v>
          </cell>
          <cell r="E186">
            <v>13</v>
          </cell>
          <cell r="F186">
            <v>0</v>
          </cell>
          <cell r="G186">
            <v>0</v>
          </cell>
          <cell r="I186">
            <v>115549.75999999999</v>
          </cell>
          <cell r="J186">
            <v>2022.1208000000001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I191">
            <v>0</v>
          </cell>
          <cell r="J191">
            <v>0</v>
          </cell>
        </row>
        <row r="192">
          <cell r="A192">
            <v>6107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827289.81</v>
          </cell>
          <cell r="E195">
            <v>26885</v>
          </cell>
          <cell r="F195">
            <v>0</v>
          </cell>
          <cell r="G195">
            <v>0</v>
          </cell>
          <cell r="I195">
            <v>827289.81</v>
          </cell>
          <cell r="J195">
            <v>14477.571675000003</v>
          </cell>
        </row>
        <row r="196">
          <cell r="A196">
            <v>6113</v>
          </cell>
          <cell r="B196" t="str">
            <v>MULTAS</v>
          </cell>
          <cell r="C196" t="str">
            <v>NO PAGAR EN FORM. Y COND, EXIMI</v>
          </cell>
          <cell r="D196">
            <v>2807</v>
          </cell>
          <cell r="E196">
            <v>0</v>
          </cell>
          <cell r="F196">
            <v>0</v>
          </cell>
          <cell r="G196">
            <v>0</v>
          </cell>
          <cell r="I196">
            <v>2807</v>
          </cell>
          <cell r="J196">
            <v>49.122500000000002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326</v>
          </cell>
          <cell r="E197">
            <v>0</v>
          </cell>
          <cell r="F197">
            <v>0</v>
          </cell>
          <cell r="G197">
            <v>0</v>
          </cell>
          <cell r="I197">
            <v>326</v>
          </cell>
          <cell r="J197">
            <v>5.705000000000001</v>
          </cell>
        </row>
        <row r="198">
          <cell r="A198">
            <v>6115</v>
          </cell>
          <cell r="B198" t="str">
            <v>MULTAS</v>
          </cell>
          <cell r="C198" t="str">
            <v>NO EXHIB. EN LUGAR VISIB.SUJE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>
            <v>0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19</v>
          </cell>
          <cell r="E200">
            <v>0</v>
          </cell>
          <cell r="F200">
            <v>0</v>
          </cell>
          <cell r="G200">
            <v>0</v>
          </cell>
          <cell r="I200">
            <v>19</v>
          </cell>
          <cell r="J200">
            <v>0.33250000000000002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263632.87</v>
          </cell>
          <cell r="E202">
            <v>0</v>
          </cell>
          <cell r="F202">
            <v>0</v>
          </cell>
          <cell r="G202">
            <v>0</v>
          </cell>
          <cell r="I202">
            <v>263632.87</v>
          </cell>
          <cell r="J202">
            <v>4613.5752250000005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6125</v>
          </cell>
          <cell r="B204" t="str">
            <v>MULTAS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337066</v>
          </cell>
          <cell r="E205">
            <v>0</v>
          </cell>
          <cell r="F205">
            <v>0</v>
          </cell>
          <cell r="G205">
            <v>0</v>
          </cell>
          <cell r="I205">
            <v>337066</v>
          </cell>
          <cell r="J205">
            <v>5898.6550000000007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70</v>
          </cell>
          <cell r="E206">
            <v>0</v>
          </cell>
          <cell r="F206">
            <v>0</v>
          </cell>
          <cell r="G206">
            <v>0</v>
          </cell>
          <cell r="I206">
            <v>70</v>
          </cell>
          <cell r="J206">
            <v>1.2250000000000001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I207">
            <v>0</v>
          </cell>
          <cell r="J207">
            <v>0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1014</v>
          </cell>
          <cell r="E208">
            <v>0</v>
          </cell>
          <cell r="F208">
            <v>0</v>
          </cell>
          <cell r="G208">
            <v>0</v>
          </cell>
          <cell r="I208">
            <v>1014</v>
          </cell>
          <cell r="J208">
            <v>17.745000000000001</v>
          </cell>
        </row>
        <row r="209">
          <cell r="A209">
            <v>6171</v>
          </cell>
          <cell r="B209" t="str">
            <v>MULTAS</v>
          </cell>
          <cell r="C209" t="str">
            <v>ADQUI SIN DPTO-LEY No.27877</v>
          </cell>
          <cell r="D209">
            <v>13434</v>
          </cell>
          <cell r="E209">
            <v>0</v>
          </cell>
          <cell r="F209">
            <v>0</v>
          </cell>
          <cell r="G209">
            <v>0</v>
          </cell>
          <cell r="I209">
            <v>13434</v>
          </cell>
          <cell r="J209">
            <v>235.09500000000003</v>
          </cell>
        </row>
        <row r="210">
          <cell r="A210">
            <v>6172</v>
          </cell>
          <cell r="B210" t="str">
            <v>MULTAS</v>
          </cell>
          <cell r="C210" t="str">
            <v>PROV EFECTUA RETIRO SIN DPTO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I210">
            <v>0</v>
          </cell>
          <cell r="J210">
            <v>0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I211">
            <v>0</v>
          </cell>
          <cell r="J211">
            <v>0</v>
          </cell>
        </row>
        <row r="212">
          <cell r="A212">
            <v>6174</v>
          </cell>
          <cell r="B212" t="str">
            <v>MULTAS</v>
          </cell>
          <cell r="C212" t="str">
            <v>SUJ CTA PROV ENTREG BIEN SIN DP</v>
          </cell>
          <cell r="D212">
            <v>370</v>
          </cell>
          <cell r="E212">
            <v>0</v>
          </cell>
          <cell r="F212">
            <v>0</v>
          </cell>
          <cell r="G212">
            <v>0</v>
          </cell>
          <cell r="I212">
            <v>370</v>
          </cell>
          <cell r="J212">
            <v>6.4750000000000005</v>
          </cell>
        </row>
        <row r="213">
          <cell r="A213">
            <v>6175</v>
          </cell>
          <cell r="B213" t="str">
            <v>MULTAS</v>
          </cell>
          <cell r="C213" t="str">
            <v>SUJ.NO CUMPLE DEPOS.</v>
          </cell>
          <cell r="D213">
            <v>355172</v>
          </cell>
          <cell r="E213">
            <v>0</v>
          </cell>
          <cell r="F213">
            <v>0</v>
          </cell>
          <cell r="G213">
            <v>0</v>
          </cell>
          <cell r="I213">
            <v>355172</v>
          </cell>
          <cell r="J213">
            <v>6215.51</v>
          </cell>
        </row>
        <row r="214">
          <cell r="A214">
            <v>6176</v>
          </cell>
          <cell r="B214" t="str">
            <v>MULTAS</v>
          </cell>
          <cell r="C214" t="str">
            <v>PROV.PERM.TRASL.SIN DEPOS.</v>
          </cell>
          <cell r="D214">
            <v>3</v>
          </cell>
          <cell r="E214">
            <v>0</v>
          </cell>
          <cell r="F214">
            <v>0</v>
          </cell>
          <cell r="G214">
            <v>0</v>
          </cell>
          <cell r="I214">
            <v>3</v>
          </cell>
          <cell r="J214">
            <v>5.2500000000000005E-2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16821</v>
          </cell>
          <cell r="E215">
            <v>0</v>
          </cell>
          <cell r="F215">
            <v>0</v>
          </cell>
          <cell r="G215">
            <v>0</v>
          </cell>
          <cell r="I215">
            <v>16821</v>
          </cell>
          <cell r="J215">
            <v>294.36750000000001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59</v>
          </cell>
          <cell r="E216">
            <v>0</v>
          </cell>
          <cell r="F216">
            <v>0</v>
          </cell>
          <cell r="G216">
            <v>0</v>
          </cell>
          <cell r="I216">
            <v>59</v>
          </cell>
          <cell r="J216">
            <v>1.0325000000000002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I217">
            <v>0</v>
          </cell>
          <cell r="J217">
            <v>0</v>
          </cell>
        </row>
        <row r="218">
          <cell r="A218">
            <v>6531</v>
          </cell>
          <cell r="B218" t="str">
            <v>MULTAS</v>
          </cell>
          <cell r="C218" t="str">
            <v>RECUPERAC.DE MERCADER.COMISADA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I219">
            <v>0</v>
          </cell>
          <cell r="J219">
            <v>0</v>
          </cell>
        </row>
        <row r="220">
          <cell r="A220">
            <v>6841</v>
          </cell>
          <cell r="B220" t="str">
            <v>MULTAS</v>
          </cell>
          <cell r="D220">
            <v>430</v>
          </cell>
          <cell r="E220">
            <v>0</v>
          </cell>
          <cell r="F220">
            <v>0</v>
          </cell>
          <cell r="G220">
            <v>0</v>
          </cell>
          <cell r="I220">
            <v>430</v>
          </cell>
          <cell r="J220">
            <v>7.5250000000000004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153</v>
          </cell>
          <cell r="E223">
            <v>0</v>
          </cell>
          <cell r="F223">
            <v>0</v>
          </cell>
          <cell r="G223">
            <v>0</v>
          </cell>
          <cell r="I223">
            <v>153</v>
          </cell>
          <cell r="J223">
            <v>2.6775000000000002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15376631</v>
          </cell>
          <cell r="E224">
            <v>0</v>
          </cell>
          <cell r="F224">
            <v>0</v>
          </cell>
          <cell r="G224">
            <v>0</v>
          </cell>
          <cell r="I224">
            <v>15376631</v>
          </cell>
          <cell r="J224">
            <v>30753.262000000002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38393</v>
          </cell>
          <cell r="E225">
            <v>0</v>
          </cell>
          <cell r="F225">
            <v>0</v>
          </cell>
          <cell r="G225">
            <v>0</v>
          </cell>
          <cell r="I225">
            <v>38393</v>
          </cell>
          <cell r="J225">
            <v>76.786000000000001</v>
          </cell>
        </row>
        <row r="226">
          <cell r="A226">
            <v>7022</v>
          </cell>
          <cell r="B226" t="str">
            <v>DETNAD.</v>
          </cell>
          <cell r="C226" t="str">
            <v>IPM- REG.PROVEEDORES - RET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1480680.0699999998</v>
          </cell>
          <cell r="E227">
            <v>0</v>
          </cell>
          <cell r="F227">
            <v>0</v>
          </cell>
          <cell r="G227">
            <v>0</v>
          </cell>
          <cell r="I227">
            <v>1480680.0699999998</v>
          </cell>
          <cell r="J227">
            <v>2961.3601399999998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I228">
            <v>0</v>
          </cell>
          <cell r="J228">
            <v>0</v>
          </cell>
        </row>
        <row r="229">
          <cell r="A229">
            <v>7036</v>
          </cell>
          <cell r="B229" t="str">
            <v>DETNAD.</v>
          </cell>
          <cell r="D229">
            <v>230</v>
          </cell>
          <cell r="E229">
            <v>0</v>
          </cell>
          <cell r="F229">
            <v>0</v>
          </cell>
          <cell r="G229">
            <v>0</v>
          </cell>
          <cell r="I229">
            <v>230</v>
          </cell>
          <cell r="J229">
            <v>0.46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>
            <v>0</v>
          </cell>
          <cell r="J230">
            <v>0</v>
          </cell>
        </row>
        <row r="231">
          <cell r="A231">
            <v>7038</v>
          </cell>
          <cell r="B231" t="str">
            <v>DETNAD.</v>
          </cell>
          <cell r="C231" t="str">
            <v>SENCICO-RESIT-LEY No, 27681</v>
          </cell>
          <cell r="D231">
            <v>7625</v>
          </cell>
          <cell r="E231">
            <v>0</v>
          </cell>
          <cell r="F231">
            <v>0</v>
          </cell>
          <cell r="G231">
            <v>0</v>
          </cell>
          <cell r="I231">
            <v>7625</v>
          </cell>
          <cell r="J231">
            <v>15.25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I236">
            <v>0</v>
          </cell>
          <cell r="J236">
            <v>0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B239" t="str">
            <v>CONCEP</v>
          </cell>
          <cell r="C239" t="str">
            <v>IMPUESTO A LOS CASINOS</v>
          </cell>
          <cell r="D239">
            <v>1030971.97</v>
          </cell>
          <cell r="E239">
            <v>0</v>
          </cell>
          <cell r="F239">
            <v>0</v>
          </cell>
          <cell r="G239">
            <v>0</v>
          </cell>
          <cell r="I239">
            <v>1030971.97</v>
          </cell>
          <cell r="J239">
            <v>18042.009475000003</v>
          </cell>
        </row>
        <row r="240">
          <cell r="A240">
            <v>7121</v>
          </cell>
          <cell r="B240" t="str">
            <v>CONCEP</v>
          </cell>
          <cell r="C240" t="str">
            <v>IMP.A LAS MAQUINAS TRAGAMONEDAS</v>
          </cell>
          <cell r="D240">
            <v>10090474.02</v>
          </cell>
          <cell r="E240">
            <v>0</v>
          </cell>
          <cell r="F240">
            <v>0</v>
          </cell>
          <cell r="G240">
            <v>0</v>
          </cell>
          <cell r="I240">
            <v>10090474.02</v>
          </cell>
          <cell r="J240">
            <v>176583.29535</v>
          </cell>
        </row>
        <row r="241">
          <cell r="A241">
            <v>7131</v>
          </cell>
          <cell r="B241" t="str">
            <v>CONCEP</v>
          </cell>
          <cell r="C241" t="str">
            <v>PROMOC.TURISTICO-LEY No. 27889</v>
          </cell>
          <cell r="D241">
            <v>7910995</v>
          </cell>
          <cell r="E241">
            <v>0</v>
          </cell>
          <cell r="F241">
            <v>0</v>
          </cell>
          <cell r="G241">
            <v>0</v>
          </cell>
          <cell r="I241">
            <v>7910995</v>
          </cell>
          <cell r="J241">
            <v>138442.41250000001</v>
          </cell>
        </row>
        <row r="242">
          <cell r="A242">
            <v>7151</v>
          </cell>
          <cell r="B242" t="str">
            <v>CONCEP</v>
          </cell>
          <cell r="C242" t="str">
            <v>IMP. A EMBARCACIONES DE RECREO</v>
          </cell>
          <cell r="D242">
            <v>58070</v>
          </cell>
          <cell r="E242">
            <v>0</v>
          </cell>
          <cell r="F242">
            <v>0</v>
          </cell>
          <cell r="G242">
            <v>0</v>
          </cell>
          <cell r="I242">
            <v>58070</v>
          </cell>
          <cell r="J242">
            <v>1016.2250000000001</v>
          </cell>
        </row>
        <row r="243">
          <cell r="A243">
            <v>7201</v>
          </cell>
          <cell r="B243" t="str">
            <v>CONCEP</v>
          </cell>
          <cell r="C243" t="str">
            <v>FONCOMUN-FRACC.CT.ART.36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I243">
            <v>0</v>
          </cell>
          <cell r="J243">
            <v>0</v>
          </cell>
        </row>
        <row r="244">
          <cell r="A244">
            <v>7202</v>
          </cell>
          <cell r="B244" t="str">
            <v>CONCEP</v>
          </cell>
          <cell r="C244" t="str">
            <v>FONCOMUN-FRACC.CT.ART.36-R.E.</v>
          </cell>
          <cell r="D244">
            <v>1200</v>
          </cell>
          <cell r="E244">
            <v>0</v>
          </cell>
          <cell r="F244">
            <v>0</v>
          </cell>
          <cell r="G244">
            <v>0</v>
          </cell>
          <cell r="I244">
            <v>1200</v>
          </cell>
          <cell r="J244">
            <v>21.000000000000004</v>
          </cell>
        </row>
        <row r="245">
          <cell r="A245">
            <v>8011</v>
          </cell>
          <cell r="B245" t="str">
            <v>CONCEP</v>
          </cell>
          <cell r="C245" t="str">
            <v>BERT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I245">
            <v>0</v>
          </cell>
          <cell r="J245">
            <v>0</v>
          </cell>
        </row>
        <row r="246">
          <cell r="A246">
            <v>8021</v>
          </cell>
          <cell r="B246" t="str">
            <v>CONCEP</v>
          </cell>
          <cell r="C246" t="str">
            <v>FRACC. ART. 36 COD. TRIBUTARIO</v>
          </cell>
          <cell r="D246">
            <v>20212894.440000001</v>
          </cell>
          <cell r="E246">
            <v>35124</v>
          </cell>
          <cell r="F246">
            <v>0</v>
          </cell>
          <cell r="G246">
            <v>0</v>
          </cell>
          <cell r="I246">
            <v>20212894.440000001</v>
          </cell>
          <cell r="J246">
            <v>353725.65270000004</v>
          </cell>
        </row>
        <row r="247">
          <cell r="A247">
            <v>8023</v>
          </cell>
          <cell r="B247" t="str">
            <v>CONCEP</v>
          </cell>
          <cell r="C247" t="str">
            <v>FRACCIONAMIENTO ESPECIAL DL 848</v>
          </cell>
          <cell r="D247">
            <v>46229.5</v>
          </cell>
          <cell r="E247">
            <v>0</v>
          </cell>
          <cell r="F247">
            <v>0</v>
          </cell>
          <cell r="G247">
            <v>0</v>
          </cell>
          <cell r="I247">
            <v>46229.5</v>
          </cell>
          <cell r="J247">
            <v>809.01625000000013</v>
          </cell>
        </row>
        <row r="248">
          <cell r="A248">
            <v>8026</v>
          </cell>
          <cell r="B248" t="str">
            <v>CONCEP</v>
          </cell>
          <cell r="C248" t="str">
            <v>REG.ESP.FRACC. TESORO-LEY 27344</v>
          </cell>
          <cell r="D248">
            <v>867181.46</v>
          </cell>
          <cell r="E248">
            <v>1787</v>
          </cell>
          <cell r="F248">
            <v>0</v>
          </cell>
          <cell r="G248">
            <v>0</v>
          </cell>
          <cell r="I248">
            <v>867181.46</v>
          </cell>
          <cell r="J248">
            <v>15175.67555</v>
          </cell>
        </row>
        <row r="249">
          <cell r="A249">
            <v>8027</v>
          </cell>
          <cell r="B249" t="str">
            <v>CONCEP</v>
          </cell>
          <cell r="C249" t="str">
            <v>SIST.ESP.ACT.PAGO-TESORO-DLEG91</v>
          </cell>
          <cell r="D249">
            <v>1663498.29</v>
          </cell>
          <cell r="E249">
            <v>4862</v>
          </cell>
          <cell r="F249">
            <v>0</v>
          </cell>
          <cell r="G249">
            <v>0</v>
          </cell>
          <cell r="I249">
            <v>1663498.29</v>
          </cell>
          <cell r="J249">
            <v>29111.220075000005</v>
          </cell>
        </row>
        <row r="250">
          <cell r="A250">
            <v>8028</v>
          </cell>
          <cell r="B250" t="str">
            <v>CONCEP</v>
          </cell>
          <cell r="C250" t="str">
            <v>TESORO-RESIT-LEY No, 27681</v>
          </cell>
          <cell r="D250">
            <v>8616630.9000000004</v>
          </cell>
          <cell r="E250">
            <v>64179</v>
          </cell>
          <cell r="F250">
            <v>0</v>
          </cell>
          <cell r="G250">
            <v>0</v>
          </cell>
          <cell r="I250">
            <v>8616630.9000000004</v>
          </cell>
          <cell r="J250">
            <v>150791.04075000001</v>
          </cell>
        </row>
        <row r="251">
          <cell r="A251">
            <v>8029</v>
          </cell>
          <cell r="B251" t="str">
            <v>CONCEP</v>
          </cell>
          <cell r="D251">
            <v>3328717.83</v>
          </cell>
          <cell r="E251">
            <v>60038</v>
          </cell>
          <cell r="F251">
            <v>0</v>
          </cell>
          <cell r="G251">
            <v>0</v>
          </cell>
          <cell r="I251">
            <v>3328717.83</v>
          </cell>
          <cell r="J251">
            <v>58252.562025000007</v>
          </cell>
        </row>
        <row r="252">
          <cell r="A252">
            <v>8031</v>
          </cell>
          <cell r="B252" t="str">
            <v>CONCEP</v>
          </cell>
          <cell r="C252" t="str">
            <v>FRACC ACTOS TERRORISTAS</v>
          </cell>
          <cell r="D252">
            <v>917</v>
          </cell>
          <cell r="E252">
            <v>0</v>
          </cell>
          <cell r="F252">
            <v>0</v>
          </cell>
          <cell r="G252">
            <v>0</v>
          </cell>
          <cell r="I252">
            <v>917</v>
          </cell>
          <cell r="J252">
            <v>16.047500000000003</v>
          </cell>
        </row>
        <row r="253">
          <cell r="A253">
            <v>8041</v>
          </cell>
          <cell r="B253" t="str">
            <v>CONCEP</v>
          </cell>
          <cell r="C253" t="str">
            <v>FRACC INDECOPI</v>
          </cell>
          <cell r="D253">
            <v>67743.19</v>
          </cell>
          <cell r="E253">
            <v>0</v>
          </cell>
          <cell r="F253">
            <v>0</v>
          </cell>
          <cell r="G253">
            <v>0</v>
          </cell>
          <cell r="I253">
            <v>67743.19</v>
          </cell>
          <cell r="J253">
            <v>1185.5058250000002</v>
          </cell>
        </row>
        <row r="254">
          <cell r="A254">
            <v>8042</v>
          </cell>
          <cell r="B254" t="str">
            <v>CONCEP</v>
          </cell>
          <cell r="C254" t="str">
            <v>FONAVI FRACC INDECOPI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>
            <v>0</v>
          </cell>
        </row>
        <row r="255">
          <cell r="A255">
            <v>8043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8045</v>
          </cell>
          <cell r="B256" t="str">
            <v>CONCEP</v>
          </cell>
          <cell r="C256" t="str">
            <v>FRACC INDECOPI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I256">
            <v>0</v>
          </cell>
          <cell r="J256">
            <v>0</v>
          </cell>
        </row>
        <row r="257">
          <cell r="A257">
            <v>8051</v>
          </cell>
          <cell r="B257" t="str">
            <v>CONCEP</v>
          </cell>
          <cell r="C257" t="str">
            <v>OTROS FRACCIONAMIENTOS</v>
          </cell>
          <cell r="D257">
            <v>2095</v>
          </cell>
          <cell r="E257">
            <v>0</v>
          </cell>
          <cell r="F257">
            <v>0</v>
          </cell>
          <cell r="G257">
            <v>0</v>
          </cell>
          <cell r="I257">
            <v>2095</v>
          </cell>
          <cell r="J257">
            <v>36.662500000000001</v>
          </cell>
        </row>
        <row r="258">
          <cell r="A258">
            <v>8061</v>
          </cell>
          <cell r="B258" t="str">
            <v>CONCEP</v>
          </cell>
          <cell r="C258" t="str">
            <v>COSTAS JUDICIALES</v>
          </cell>
          <cell r="D258">
            <v>556789</v>
          </cell>
          <cell r="E258">
            <v>0</v>
          </cell>
          <cell r="F258">
            <v>0</v>
          </cell>
          <cell r="G258">
            <v>0</v>
          </cell>
          <cell r="I258">
            <v>556789</v>
          </cell>
          <cell r="J258">
            <v>556789</v>
          </cell>
        </row>
        <row r="259">
          <cell r="A259">
            <v>8062</v>
          </cell>
          <cell r="B259" t="str">
            <v>CONCEP</v>
          </cell>
          <cell r="C259" t="str">
            <v>GASTOS COMISO E INTERNAMIENTO</v>
          </cell>
          <cell r="D259">
            <v>39316.769999999997</v>
          </cell>
          <cell r="E259">
            <v>0</v>
          </cell>
          <cell r="F259">
            <v>0</v>
          </cell>
          <cell r="G259">
            <v>0</v>
          </cell>
          <cell r="I259">
            <v>39316.769999999997</v>
          </cell>
          <cell r="J259">
            <v>39316.769999999997</v>
          </cell>
        </row>
        <row r="260">
          <cell r="A260">
            <v>8063</v>
          </cell>
          <cell r="B260" t="str">
            <v>CONCEP</v>
          </cell>
          <cell r="C260" t="str">
            <v>GASTOS ADMINISTRATIVOS</v>
          </cell>
          <cell r="D260">
            <v>13650.79</v>
          </cell>
          <cell r="E260">
            <v>0</v>
          </cell>
          <cell r="F260">
            <v>0</v>
          </cell>
          <cell r="G260">
            <v>0</v>
          </cell>
          <cell r="I260">
            <v>13650.79</v>
          </cell>
          <cell r="J260">
            <v>13650.79</v>
          </cell>
        </row>
        <row r="261">
          <cell r="A261">
            <v>8064</v>
          </cell>
          <cell r="B261" t="str">
            <v>CONCEP</v>
          </cell>
          <cell r="C261" t="str">
            <v>GASTOS ADMINISTRATIVOS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I261">
            <v>0</v>
          </cell>
          <cell r="J261">
            <v>0</v>
          </cell>
        </row>
        <row r="262">
          <cell r="A262">
            <v>8071</v>
          </cell>
          <cell r="B262" t="str">
            <v>CONCEP</v>
          </cell>
          <cell r="C262" t="str">
            <v>OTROS</v>
          </cell>
          <cell r="D262">
            <v>17919.52</v>
          </cell>
          <cell r="E262">
            <v>0</v>
          </cell>
          <cell r="F262">
            <v>0</v>
          </cell>
          <cell r="G262">
            <v>0</v>
          </cell>
          <cell r="I262">
            <v>17919.52</v>
          </cell>
          <cell r="J262">
            <v>313.59160000000003</v>
          </cell>
        </row>
        <row r="263">
          <cell r="A263">
            <v>8073</v>
          </cell>
          <cell r="B263" t="str">
            <v>CONCEP</v>
          </cell>
          <cell r="C263" t="str">
            <v>TRASLADO DE MONTOS DE CUENTAS</v>
          </cell>
          <cell r="D263">
            <v>299425</v>
          </cell>
          <cell r="E263">
            <v>0</v>
          </cell>
          <cell r="F263">
            <v>0</v>
          </cell>
          <cell r="G263">
            <v>0</v>
          </cell>
          <cell r="I263">
            <v>299425</v>
          </cell>
          <cell r="J263">
            <v>5239.9375000000009</v>
          </cell>
        </row>
        <row r="264">
          <cell r="A264">
            <v>8081</v>
          </cell>
          <cell r="B264" t="str">
            <v>CONCEP</v>
          </cell>
          <cell r="C264" t="str">
            <v>PROGRAMA ESP. REG. TRIBUTARIA</v>
          </cell>
          <cell r="D264">
            <v>4124</v>
          </cell>
          <cell r="E264">
            <v>0</v>
          </cell>
          <cell r="F264">
            <v>0</v>
          </cell>
          <cell r="G264">
            <v>0</v>
          </cell>
          <cell r="I264">
            <v>4124</v>
          </cell>
          <cell r="J264">
            <v>72.17</v>
          </cell>
        </row>
        <row r="265">
          <cell r="A265">
            <v>8091</v>
          </cell>
          <cell r="B265" t="str">
            <v>CONCEP</v>
          </cell>
          <cell r="C265" t="str">
            <v>ALCABALA Y ADIC. DE ALCABALA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I265">
            <v>0</v>
          </cell>
          <cell r="J265">
            <v>0</v>
          </cell>
        </row>
        <row r="266">
          <cell r="A266">
            <v>8111</v>
          </cell>
          <cell r="B266" t="str">
            <v>CONCEP</v>
          </cell>
          <cell r="C266" t="str">
            <v>PROG. EXTRA.REG.TRIB. AGRRIC.</v>
          </cell>
          <cell r="D266">
            <v>25136</v>
          </cell>
          <cell r="E266">
            <v>0</v>
          </cell>
          <cell r="F266">
            <v>0</v>
          </cell>
          <cell r="G266">
            <v>0</v>
          </cell>
          <cell r="I266">
            <v>25136</v>
          </cell>
          <cell r="J266">
            <v>439.88000000000005</v>
          </cell>
        </row>
        <row r="267">
          <cell r="A267">
            <v>8121</v>
          </cell>
          <cell r="B267" t="str">
            <v>CONCEP</v>
          </cell>
          <cell r="C267" t="str">
            <v>CREDITO TRIBUTARIO 3%-LEY 26782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I267">
            <v>0</v>
          </cell>
          <cell r="J267">
            <v>0</v>
          </cell>
        </row>
        <row r="268">
          <cell r="A268">
            <v>8131</v>
          </cell>
          <cell r="B268" t="str">
            <v>ITF</v>
          </cell>
          <cell r="C268" t="str">
            <v>IMP.TRANS.FINANC.-CTA.PROPIA</v>
          </cell>
          <cell r="D268">
            <v>500230.21</v>
          </cell>
          <cell r="E268">
            <v>0</v>
          </cell>
          <cell r="F268">
            <v>0</v>
          </cell>
          <cell r="G268">
            <v>0</v>
          </cell>
          <cell r="I268">
            <v>500230.21</v>
          </cell>
          <cell r="J268">
            <v>8754.0286750000014</v>
          </cell>
        </row>
        <row r="269">
          <cell r="A269">
            <v>8132</v>
          </cell>
          <cell r="B269" t="str">
            <v>ITF</v>
          </cell>
          <cell r="C269" t="str">
            <v>IMP.TRANS.FINANC.-RETENCION</v>
          </cell>
          <cell r="D269">
            <v>86989260</v>
          </cell>
          <cell r="E269">
            <v>0</v>
          </cell>
          <cell r="F269">
            <v>0</v>
          </cell>
          <cell r="G269">
            <v>0</v>
          </cell>
          <cell r="I269">
            <v>86989260</v>
          </cell>
          <cell r="J269">
            <v>1522312.05</v>
          </cell>
        </row>
        <row r="270">
          <cell r="A270">
            <v>9011</v>
          </cell>
          <cell r="B270" t="str">
            <v>DRGDOS</v>
          </cell>
          <cell r="C270" t="str">
            <v>IGV -REG.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9012</v>
          </cell>
          <cell r="B271" t="str">
            <v>DRGDOS</v>
          </cell>
          <cell r="C271" t="str">
            <v>IGV -RETENCIONES DEL REG. SIMPLIFICADO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I271">
            <v>0</v>
          </cell>
          <cell r="J271">
            <v>0</v>
          </cell>
        </row>
        <row r="272">
          <cell r="A272">
            <v>9021</v>
          </cell>
          <cell r="B272" t="str">
            <v>DRGDOS</v>
          </cell>
          <cell r="C272" t="str">
            <v>IMPUESTO AL PATRIMONIO EMPRESARIAL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I272">
            <v>0</v>
          </cell>
          <cell r="J272">
            <v>0</v>
          </cell>
        </row>
        <row r="273">
          <cell r="A273">
            <v>9031</v>
          </cell>
          <cell r="B273" t="str">
            <v>DRGDOS</v>
          </cell>
          <cell r="C273" t="str">
            <v>IMPUESTO AL PATRIMONIO PERSONAL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9041</v>
          </cell>
          <cell r="B274" t="str">
            <v>DRGDOS</v>
          </cell>
          <cell r="C274" t="str">
            <v>SOBRETA PJES AEREO PARA INST. REHABIL.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9051</v>
          </cell>
          <cell r="B275" t="str">
            <v>DRGDOS</v>
          </cell>
          <cell r="C275" t="str">
            <v>VENTA DE PUBLIC. PERIODISTICAS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9061</v>
          </cell>
          <cell r="B276" t="str">
            <v>DRGDOS</v>
          </cell>
          <cell r="C276" t="str">
            <v>CONTRIB. ANTISUBVERSION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9071</v>
          </cell>
          <cell r="B277" t="str">
            <v>DRGDOS</v>
          </cell>
          <cell r="C277" t="str">
            <v>FONDO DE DEFENSA NACIONAL INCS A) Y D)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9081</v>
          </cell>
          <cell r="B278" t="str">
            <v>DRGDOS</v>
          </cell>
          <cell r="C278" t="str">
            <v>FONDO ESPEC. DESARROLLO UNIVERSIT.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9091</v>
          </cell>
          <cell r="B279" t="str">
            <v>DRGDOS</v>
          </cell>
          <cell r="C279" t="str">
            <v>ALCABALA Y ADIC. DE ALCABALA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9101</v>
          </cell>
          <cell r="B280" t="str">
            <v>DRGDOS</v>
          </cell>
          <cell r="C280" t="str">
            <v>FINAN. PROG. ESPEC. EMERG. DS 045-91-EF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9112</v>
          </cell>
          <cell r="B281" t="str">
            <v>DRGDOS</v>
          </cell>
          <cell r="C281" t="str">
            <v>IMP. RENTA -RETENCIONES DE 3° CATEG.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9121</v>
          </cell>
          <cell r="B282" t="str">
            <v>DRGDOS</v>
          </cell>
          <cell r="C282" t="str">
            <v>IMP. RENTA CAPITALIZACION -DL 396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9131</v>
          </cell>
          <cell r="B283" t="str">
            <v>DRGDOS</v>
          </cell>
          <cell r="C283" t="str">
            <v>IMP. A LAS REMUNERACIONES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9141</v>
          </cell>
          <cell r="B284" t="str">
            <v>DRGDOS</v>
          </cell>
          <cell r="C284" t="str">
            <v>IMP. PREMIOS DE CARRERAS DE CABALLOS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9151</v>
          </cell>
          <cell r="B285" t="str">
            <v>DRGDOS</v>
          </cell>
          <cell r="C285" t="str">
            <v>IMP. PROP. VEHIC, AERONAVES Y EMBARC.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9161</v>
          </cell>
          <cell r="B286" t="str">
            <v>DRGDOS</v>
          </cell>
          <cell r="C286" t="str">
            <v>CONTRIB. EXTRAORD. BIENES ASEGURADOS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9171</v>
          </cell>
          <cell r="B287" t="str">
            <v>DRGDOS</v>
          </cell>
          <cell r="C287" t="str">
            <v>CONTRIBUCIONES PATRIMONIALES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9181</v>
          </cell>
          <cell r="B288" t="str">
            <v>DRGDOS</v>
          </cell>
          <cell r="C288" t="str">
            <v>CONTRIB. ESPECIAL DE ACCIONES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9191</v>
          </cell>
          <cell r="B289" t="str">
            <v>DRGDOS</v>
          </cell>
          <cell r="C289" t="str">
            <v>ISC - APENDICE V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9201</v>
          </cell>
          <cell r="B290" t="str">
            <v>DRGDOS</v>
          </cell>
          <cell r="C290" t="str">
            <v>CONTRIB. PETROPERU DS 009-92-EF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9211</v>
          </cell>
          <cell r="B291" t="str">
            <v>DRGDOS</v>
          </cell>
          <cell r="C291" t="str">
            <v>IMP.UNICO BEB. GASEO Y ALCOHOL. DL 363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9221</v>
          </cell>
          <cell r="B292" t="str">
            <v>DRGDOS</v>
          </cell>
          <cell r="C292" t="str">
            <v>ISC PROD. DE TOCADOR Y PERFUMERIA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9231</v>
          </cell>
          <cell r="B293" t="str">
            <v>DRGDOS</v>
          </cell>
          <cell r="C293" t="str">
            <v>SUMINISTRO ENERGIA, AGUA POT Y ALCANT.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9241</v>
          </cell>
          <cell r="B294" t="str">
            <v>DRGDOS</v>
          </cell>
          <cell r="C294" t="str">
            <v>GASTOS DE VIAJE EN EL EXTERIOR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9251</v>
          </cell>
          <cell r="B295" t="str">
            <v>DRGDOS</v>
          </cell>
          <cell r="C295" t="str">
            <v>ADICIONAL SIGNOS DE AVIACION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9261</v>
          </cell>
          <cell r="B296" t="str">
            <v>DRGDOS</v>
          </cell>
          <cell r="C296" t="str">
            <v>IMPTO. OPERACIONES EN ME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9271</v>
          </cell>
          <cell r="B297" t="str">
            <v>DRGDOS</v>
          </cell>
          <cell r="C297" t="str">
            <v xml:space="preserve">IMP. A LOS DEBITOS 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9281</v>
          </cell>
          <cell r="B298" t="str">
            <v>DRGDOS</v>
          </cell>
          <cell r="C298" t="str">
            <v>IMP. AL EXCEDENTE DE REVAL A/F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9291</v>
          </cell>
          <cell r="B299" t="str">
            <v>DRGDOS</v>
          </cell>
          <cell r="C299" t="str">
            <v>CANON DE MINERIA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9301</v>
          </cell>
          <cell r="B300" t="str">
            <v>DRGDOS</v>
          </cell>
          <cell r="C300" t="str">
            <v>REGALIAS PETROLERAS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9311</v>
          </cell>
          <cell r="B301" t="str">
            <v>DRGDOS</v>
          </cell>
          <cell r="C301" t="str">
            <v>CANON DE PESQUERIA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9321</v>
          </cell>
          <cell r="B302" t="str">
            <v>DRGDOS</v>
          </cell>
          <cell r="C302" t="str">
            <v>VTAS. INT. Y EXP.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9331</v>
          </cell>
          <cell r="B303" t="str">
            <v>DRGDOS</v>
          </cell>
          <cell r="C303" t="str">
            <v>IMP. VTAS. DE ART. DE LUSTRAR CALZADO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9341</v>
          </cell>
          <cell r="B304" t="str">
            <v>DRGDOS</v>
          </cell>
          <cell r="C304" t="str">
            <v>CONTRATISTAS DE OBRAS PUBLICAS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9351</v>
          </cell>
          <cell r="B305" t="str">
            <v>DRGDOS</v>
          </cell>
          <cell r="C305" t="str">
            <v>IMP. VTA. DE GASOLINA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9361</v>
          </cell>
          <cell r="B306" t="str">
            <v>DRGDOS</v>
          </cell>
          <cell r="C306" t="str">
            <v>FONDO DEL PLAN VIAL DE LORETO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9371</v>
          </cell>
          <cell r="B307" t="str">
            <v>DRGDOS</v>
          </cell>
          <cell r="C307" t="str">
            <v>IMP. A LA VTA. DE REC. HIDROB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9381</v>
          </cell>
          <cell r="B308" t="str">
            <v>DRGDOS</v>
          </cell>
          <cell r="C308" t="str">
            <v>SOBRET VTA. PROD. FAB. POR SIDERPERU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9391</v>
          </cell>
          <cell r="B309" t="str">
            <v>DRGDOS</v>
          </cell>
          <cell r="C309" t="str">
            <v>FDO PROMOC. PEQ. EMPRESA INDUSTRIAL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9401</v>
          </cell>
          <cell r="B310" t="str">
            <v>DRGDOS</v>
          </cell>
          <cell r="C310" t="str">
            <v>OTROS TRIB. DEROGADOS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9411</v>
          </cell>
          <cell r="B311" t="str">
            <v>DRGDOS</v>
          </cell>
          <cell r="C311" t="str">
            <v>IGV EX-FOPTUR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10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810519911.75000012</v>
          </cell>
          <cell r="E8">
            <v>10312040.52</v>
          </cell>
          <cell r="F8">
            <v>0</v>
          </cell>
          <cell r="G8">
            <v>0</v>
          </cell>
          <cell r="I8">
            <v>810519911.75000012</v>
          </cell>
          <cell r="J8">
            <v>12861671.231190793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4204720.1899999995</v>
          </cell>
          <cell r="E9">
            <v>3262</v>
          </cell>
          <cell r="F9">
            <v>0</v>
          </cell>
          <cell r="G9">
            <v>0</v>
          </cell>
          <cell r="I9">
            <v>4204720.1899999995</v>
          </cell>
          <cell r="J9">
            <v>66722.270383421055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269</v>
          </cell>
          <cell r="E10">
            <v>0</v>
          </cell>
          <cell r="F10">
            <v>0</v>
          </cell>
          <cell r="G10">
            <v>0</v>
          </cell>
          <cell r="I10">
            <v>269</v>
          </cell>
          <cell r="J10">
            <v>4.2686052631578955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1015</v>
          </cell>
          <cell r="E12">
            <v>0</v>
          </cell>
          <cell r="F12">
            <v>0</v>
          </cell>
          <cell r="G12">
            <v>0</v>
          </cell>
          <cell r="I12">
            <v>1015</v>
          </cell>
          <cell r="J12">
            <v>16.106447368421055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1149314.06</v>
          </cell>
          <cell r="E13">
            <v>0</v>
          </cell>
          <cell r="F13">
            <v>0</v>
          </cell>
          <cell r="G13">
            <v>0</v>
          </cell>
          <cell r="I13">
            <v>1149314.06</v>
          </cell>
          <cell r="J13">
            <v>18237.799425789475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141905765.90000001</v>
          </cell>
          <cell r="E17">
            <v>0</v>
          </cell>
          <cell r="F17">
            <v>0</v>
          </cell>
          <cell r="G17">
            <v>0</v>
          </cell>
          <cell r="I17">
            <v>141905765.90000001</v>
          </cell>
          <cell r="J17">
            <v>2251820.4430973688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97667671.010000005</v>
          </cell>
          <cell r="E18">
            <v>36057</v>
          </cell>
          <cell r="F18">
            <v>0</v>
          </cell>
          <cell r="G18">
            <v>0</v>
          </cell>
          <cell r="I18">
            <v>97667671.010000005</v>
          </cell>
          <cell r="J18">
            <v>1549831.7268165792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7682181</v>
          </cell>
          <cell r="E19">
            <v>0</v>
          </cell>
          <cell r="F19">
            <v>0</v>
          </cell>
          <cell r="G19">
            <v>0</v>
          </cell>
          <cell r="I19">
            <v>7682181</v>
          </cell>
          <cell r="J19">
            <v>121904.08271052633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52345548</v>
          </cell>
          <cell r="E20">
            <v>0</v>
          </cell>
          <cell r="F20">
            <v>0</v>
          </cell>
          <cell r="G20">
            <v>0</v>
          </cell>
          <cell r="I20">
            <v>52345548</v>
          </cell>
          <cell r="J20">
            <v>830641.19589473691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21764805</v>
          </cell>
          <cell r="E21">
            <v>0</v>
          </cell>
          <cell r="F21">
            <v>0</v>
          </cell>
          <cell r="G21">
            <v>0</v>
          </cell>
          <cell r="I21">
            <v>21764805</v>
          </cell>
          <cell r="J21">
            <v>345373.08986842108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125940711.97</v>
          </cell>
          <cell r="E22">
            <v>0</v>
          </cell>
          <cell r="F22">
            <v>0</v>
          </cell>
          <cell r="G22">
            <v>0</v>
          </cell>
          <cell r="I22">
            <v>125940711.97</v>
          </cell>
          <cell r="J22">
            <v>2203962.4594750004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1827067.01</v>
          </cell>
          <cell r="E23">
            <v>0</v>
          </cell>
          <cell r="F23">
            <v>0</v>
          </cell>
          <cell r="G23">
            <v>0</v>
          </cell>
          <cell r="I23">
            <v>1827067.01</v>
          </cell>
          <cell r="J23">
            <v>31973.672675000002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19177653.030000001</v>
          </cell>
          <cell r="E24">
            <v>0</v>
          </cell>
          <cell r="F24">
            <v>0</v>
          </cell>
          <cell r="G24">
            <v>0</v>
          </cell>
          <cell r="I24">
            <v>19177653.030000001</v>
          </cell>
          <cell r="J24">
            <v>335608.92802500003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3020532.02</v>
          </cell>
          <cell r="E25">
            <v>0</v>
          </cell>
          <cell r="F25">
            <v>0</v>
          </cell>
          <cell r="G25">
            <v>0</v>
          </cell>
          <cell r="I25">
            <v>3020532.02</v>
          </cell>
          <cell r="J25">
            <v>52859.310350000007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89531271.980000004</v>
          </cell>
          <cell r="E26">
            <v>0</v>
          </cell>
          <cell r="F26">
            <v>0</v>
          </cell>
          <cell r="G26">
            <v>0</v>
          </cell>
          <cell r="I26">
            <v>89531271.980000004</v>
          </cell>
          <cell r="J26">
            <v>1566797.2596500001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15</v>
          </cell>
          <cell r="E28">
            <v>0</v>
          </cell>
          <cell r="F28">
            <v>0</v>
          </cell>
          <cell r="G28">
            <v>0</v>
          </cell>
          <cell r="I28">
            <v>15</v>
          </cell>
          <cell r="J28">
            <v>0.26250000000000001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858</v>
          </cell>
          <cell r="E31">
            <v>0</v>
          </cell>
          <cell r="F31">
            <v>0</v>
          </cell>
          <cell r="G31">
            <v>0</v>
          </cell>
          <cell r="I31">
            <v>858</v>
          </cell>
          <cell r="J31">
            <v>15.015000000000001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I32">
            <v>0</v>
          </cell>
          <cell r="J32">
            <v>0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264856</v>
          </cell>
          <cell r="E33">
            <v>0</v>
          </cell>
          <cell r="F33">
            <v>0</v>
          </cell>
          <cell r="G33">
            <v>0</v>
          </cell>
          <cell r="I33">
            <v>264856</v>
          </cell>
          <cell r="J33">
            <v>4634.9800000000005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645765</v>
          </cell>
          <cell r="E36">
            <v>0</v>
          </cell>
          <cell r="F36">
            <v>0</v>
          </cell>
          <cell r="G36">
            <v>0</v>
          </cell>
          <cell r="I36">
            <v>645765</v>
          </cell>
          <cell r="J36">
            <v>11300.887500000001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21391</v>
          </cell>
          <cell r="E38">
            <v>0</v>
          </cell>
          <cell r="F38">
            <v>0</v>
          </cell>
          <cell r="G38">
            <v>0</v>
          </cell>
          <cell r="I38">
            <v>21391</v>
          </cell>
          <cell r="J38">
            <v>374.34250000000003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18907223.280000001</v>
          </cell>
          <cell r="E43">
            <v>0</v>
          </cell>
          <cell r="F43">
            <v>0</v>
          </cell>
          <cell r="G43">
            <v>0</v>
          </cell>
          <cell r="I43">
            <v>18907223.280000001</v>
          </cell>
          <cell r="J43">
            <v>330876.40740000003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739863.5</v>
          </cell>
          <cell r="E44">
            <v>0</v>
          </cell>
          <cell r="F44">
            <v>0</v>
          </cell>
          <cell r="G44">
            <v>0</v>
          </cell>
          <cell r="I44">
            <v>739863.5</v>
          </cell>
          <cell r="J44">
            <v>12947.611250000002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1023062.06</v>
          </cell>
          <cell r="E45">
            <v>0</v>
          </cell>
          <cell r="F45">
            <v>0</v>
          </cell>
          <cell r="G45">
            <v>0</v>
          </cell>
          <cell r="I45">
            <v>1023062.06</v>
          </cell>
          <cell r="J45">
            <v>17903.586050000002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1233280729.5</v>
          </cell>
          <cell r="E46">
            <v>1063914</v>
          </cell>
          <cell r="F46">
            <v>0</v>
          </cell>
          <cell r="G46">
            <v>0</v>
          </cell>
          <cell r="I46">
            <v>1233280729.5</v>
          </cell>
          <cell r="J46">
            <v>21582412.766250003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43468</v>
          </cell>
          <cell r="E47">
            <v>0</v>
          </cell>
          <cell r="F47">
            <v>0</v>
          </cell>
          <cell r="G47">
            <v>0</v>
          </cell>
          <cell r="I47">
            <v>43468</v>
          </cell>
          <cell r="J47">
            <v>760.69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4161</v>
          </cell>
          <cell r="E48">
            <v>0</v>
          </cell>
          <cell r="F48">
            <v>0</v>
          </cell>
          <cell r="G48">
            <v>0</v>
          </cell>
          <cell r="I48">
            <v>4161</v>
          </cell>
          <cell r="J48">
            <v>72.81750000000001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526301</v>
          </cell>
          <cell r="E49">
            <v>0</v>
          </cell>
          <cell r="F49">
            <v>0</v>
          </cell>
          <cell r="G49">
            <v>0</v>
          </cell>
          <cell r="I49">
            <v>526301</v>
          </cell>
          <cell r="J49">
            <v>9210.2675000000017</v>
          </cell>
        </row>
        <row r="50">
          <cell r="A50">
            <v>3035</v>
          </cell>
          <cell r="B50" t="str">
            <v>RENTA</v>
          </cell>
          <cell r="C50" t="str">
            <v>ANTICIPO RENTA</v>
          </cell>
          <cell r="D50">
            <v>6967</v>
          </cell>
          <cell r="E50">
            <v>0</v>
          </cell>
          <cell r="F50">
            <v>0</v>
          </cell>
          <cell r="G50">
            <v>0</v>
          </cell>
          <cell r="I50">
            <v>6967</v>
          </cell>
          <cell r="J50">
            <v>121.92250000000001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15023989.060000001</v>
          </cell>
          <cell r="E51">
            <v>0</v>
          </cell>
          <cell r="F51">
            <v>0</v>
          </cell>
          <cell r="G51">
            <v>0</v>
          </cell>
          <cell r="I51">
            <v>15023989.060000001</v>
          </cell>
          <cell r="J51">
            <v>262919.80855000002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105635</v>
          </cell>
          <cell r="E52">
            <v>0</v>
          </cell>
          <cell r="F52">
            <v>0</v>
          </cell>
          <cell r="G52">
            <v>0</v>
          </cell>
          <cell r="I52">
            <v>105635</v>
          </cell>
          <cell r="J52">
            <v>1848.6125000000002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155882617.53999999</v>
          </cell>
          <cell r="E53">
            <v>1625509</v>
          </cell>
          <cell r="F53">
            <v>0</v>
          </cell>
          <cell r="G53">
            <v>0</v>
          </cell>
          <cell r="I53">
            <v>155882617.53999999</v>
          </cell>
          <cell r="J53">
            <v>2727945.8069500001</v>
          </cell>
        </row>
        <row r="54">
          <cell r="A54">
            <v>3039</v>
          </cell>
          <cell r="D54">
            <v>2119888.9699999997</v>
          </cell>
          <cell r="E54">
            <v>467</v>
          </cell>
          <cell r="F54">
            <v>0</v>
          </cell>
          <cell r="G54">
            <v>0</v>
          </cell>
          <cell r="I54">
            <v>2119888.9699999997</v>
          </cell>
          <cell r="J54">
            <v>37098.056975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2789555.11</v>
          </cell>
          <cell r="E55">
            <v>707</v>
          </cell>
          <cell r="F55">
            <v>0</v>
          </cell>
          <cell r="G55">
            <v>0</v>
          </cell>
          <cell r="I55">
            <v>2789555.11</v>
          </cell>
          <cell r="J55">
            <v>48817.214425000006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28077887.560000002</v>
          </cell>
          <cell r="E56">
            <v>21679</v>
          </cell>
          <cell r="F56">
            <v>0</v>
          </cell>
          <cell r="G56">
            <v>0</v>
          </cell>
          <cell r="I56">
            <v>28077887.560000002</v>
          </cell>
          <cell r="J56">
            <v>491363.03230000008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289763546.19</v>
          </cell>
          <cell r="E57">
            <v>10035</v>
          </cell>
          <cell r="F57">
            <v>0</v>
          </cell>
          <cell r="G57">
            <v>0</v>
          </cell>
          <cell r="I57">
            <v>289763546.19</v>
          </cell>
          <cell r="J57">
            <v>5070862.0583250001</v>
          </cell>
        </row>
        <row r="58">
          <cell r="A58">
            <v>3061</v>
          </cell>
          <cell r="D58">
            <v>1612227</v>
          </cell>
          <cell r="E58">
            <v>0</v>
          </cell>
          <cell r="F58">
            <v>0</v>
          </cell>
          <cell r="G58">
            <v>0</v>
          </cell>
          <cell r="I58">
            <v>1612227</v>
          </cell>
          <cell r="J58">
            <v>28213.972500000003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111786325.46000001</v>
          </cell>
          <cell r="E59">
            <v>2359</v>
          </cell>
          <cell r="F59">
            <v>0</v>
          </cell>
          <cell r="G59">
            <v>0</v>
          </cell>
          <cell r="I59">
            <v>111786325.46000001</v>
          </cell>
          <cell r="J59">
            <v>1956260.6955500003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2282627.85</v>
          </cell>
          <cell r="E60">
            <v>7814</v>
          </cell>
          <cell r="F60">
            <v>0</v>
          </cell>
          <cell r="G60">
            <v>0</v>
          </cell>
          <cell r="I60">
            <v>2282627.85</v>
          </cell>
          <cell r="J60">
            <v>39945.987375000004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9768744.0099999998</v>
          </cell>
          <cell r="E61">
            <v>932563</v>
          </cell>
          <cell r="F61">
            <v>0</v>
          </cell>
          <cell r="G61">
            <v>0</v>
          </cell>
          <cell r="I61">
            <v>9768744.0099999998</v>
          </cell>
          <cell r="J61">
            <v>170953.02017500001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5195335.25</v>
          </cell>
          <cell r="E64">
            <v>3513</v>
          </cell>
          <cell r="F64">
            <v>0</v>
          </cell>
          <cell r="G64">
            <v>0</v>
          </cell>
          <cell r="I64">
            <v>5195335.25</v>
          </cell>
          <cell r="J64">
            <v>90918.366875000007</v>
          </cell>
        </row>
        <row r="65">
          <cell r="A65">
            <v>3311</v>
          </cell>
          <cell r="B65" t="str">
            <v>RENTA</v>
          </cell>
          <cell r="C65" t="str">
            <v>RENTA - AMAZONIA - CTA. PROPIA</v>
          </cell>
          <cell r="D65">
            <v>1267877.03</v>
          </cell>
          <cell r="E65">
            <v>370</v>
          </cell>
          <cell r="F65">
            <v>0</v>
          </cell>
          <cell r="G65">
            <v>0</v>
          </cell>
          <cell r="I65">
            <v>1267877.03</v>
          </cell>
          <cell r="J65">
            <v>22187.848025000003</v>
          </cell>
        </row>
        <row r="66">
          <cell r="A66">
            <v>3411</v>
          </cell>
          <cell r="B66" t="str">
            <v>RENTA</v>
          </cell>
          <cell r="C66" t="str">
            <v>RENTA - AGRARIOS 885-C. PROPIA</v>
          </cell>
          <cell r="D66">
            <v>4447357.03</v>
          </cell>
          <cell r="E66">
            <v>6106</v>
          </cell>
          <cell r="F66">
            <v>0</v>
          </cell>
          <cell r="G66">
            <v>0</v>
          </cell>
          <cell r="I66">
            <v>4447357.03</v>
          </cell>
          <cell r="J66">
            <v>77828.748025000008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144245</v>
          </cell>
          <cell r="E68">
            <v>0</v>
          </cell>
          <cell r="F68">
            <v>0</v>
          </cell>
          <cell r="G68">
            <v>0</v>
          </cell>
          <cell r="I68">
            <v>144245</v>
          </cell>
          <cell r="J68">
            <v>2524.2875000000004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29150</v>
          </cell>
          <cell r="E70">
            <v>0</v>
          </cell>
          <cell r="F70">
            <v>0</v>
          </cell>
          <cell r="G70">
            <v>0</v>
          </cell>
          <cell r="I70">
            <v>29150</v>
          </cell>
          <cell r="J70">
            <v>510.12500000000006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3254</v>
          </cell>
          <cell r="E71">
            <v>0</v>
          </cell>
          <cell r="F71">
            <v>0</v>
          </cell>
          <cell r="G71">
            <v>0</v>
          </cell>
          <cell r="I71">
            <v>3254</v>
          </cell>
          <cell r="J71">
            <v>56.945000000000007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1569</v>
          </cell>
          <cell r="E72">
            <v>0</v>
          </cell>
          <cell r="F72">
            <v>0</v>
          </cell>
          <cell r="G72">
            <v>0</v>
          </cell>
          <cell r="I72">
            <v>1569</v>
          </cell>
          <cell r="J72">
            <v>27.457500000000003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17775.099999999999</v>
          </cell>
          <cell r="E73">
            <v>0</v>
          </cell>
          <cell r="F73">
            <v>0</v>
          </cell>
          <cell r="G73">
            <v>0</v>
          </cell>
          <cell r="I73">
            <v>17775.099999999999</v>
          </cell>
          <cell r="J73">
            <v>311.06425000000002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1057</v>
          </cell>
          <cell r="E74">
            <v>0</v>
          </cell>
          <cell r="F74">
            <v>0</v>
          </cell>
          <cell r="G74">
            <v>0</v>
          </cell>
          <cell r="I74">
            <v>1057</v>
          </cell>
          <cell r="J74">
            <v>18.497500000000002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17</v>
          </cell>
          <cell r="E75">
            <v>0</v>
          </cell>
          <cell r="F75">
            <v>0</v>
          </cell>
          <cell r="G75">
            <v>0</v>
          </cell>
          <cell r="I75">
            <v>17</v>
          </cell>
          <cell r="J75">
            <v>0.29750000000000004</v>
          </cell>
        </row>
        <row r="76">
          <cell r="A76">
            <v>4071</v>
          </cell>
          <cell r="B76" t="str">
            <v>RUS</v>
          </cell>
          <cell r="C76" t="str">
            <v>CATEGORIA G</v>
          </cell>
          <cell r="D76">
            <v>3705</v>
          </cell>
          <cell r="E76">
            <v>0</v>
          </cell>
          <cell r="F76">
            <v>0</v>
          </cell>
          <cell r="G76">
            <v>0</v>
          </cell>
          <cell r="I76">
            <v>3705</v>
          </cell>
          <cell r="J76">
            <v>64.837500000000006</v>
          </cell>
        </row>
        <row r="77">
          <cell r="A77">
            <v>4081</v>
          </cell>
          <cell r="B77" t="str">
            <v>RUS</v>
          </cell>
          <cell r="C77" t="str">
            <v>CATEGORIA H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39223</v>
          </cell>
          <cell r="E79">
            <v>0</v>
          </cell>
          <cell r="F79">
            <v>0</v>
          </cell>
          <cell r="G79">
            <v>0</v>
          </cell>
          <cell r="I79">
            <v>39223</v>
          </cell>
          <cell r="J79">
            <v>686.40250000000003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38978</v>
          </cell>
          <cell r="E80">
            <v>0</v>
          </cell>
          <cell r="F80">
            <v>0</v>
          </cell>
          <cell r="G80">
            <v>0</v>
          </cell>
          <cell r="I80">
            <v>38978</v>
          </cell>
          <cell r="J80">
            <v>682.11500000000001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37739</v>
          </cell>
          <cell r="E81">
            <v>0</v>
          </cell>
          <cell r="F81">
            <v>0</v>
          </cell>
          <cell r="G81">
            <v>0</v>
          </cell>
          <cell r="I81">
            <v>37739</v>
          </cell>
          <cell r="J81">
            <v>660.43250000000012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24898</v>
          </cell>
          <cell r="E82">
            <v>0</v>
          </cell>
          <cell r="F82">
            <v>0</v>
          </cell>
          <cell r="G82">
            <v>0</v>
          </cell>
          <cell r="I82">
            <v>24898</v>
          </cell>
          <cell r="J82">
            <v>435.71500000000003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7018</v>
          </cell>
          <cell r="E83">
            <v>0</v>
          </cell>
          <cell r="F83">
            <v>0</v>
          </cell>
          <cell r="G83">
            <v>0</v>
          </cell>
          <cell r="I83">
            <v>7018</v>
          </cell>
          <cell r="J83">
            <v>122.81500000000001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4738</v>
          </cell>
          <cell r="E84">
            <v>0</v>
          </cell>
          <cell r="F84">
            <v>0</v>
          </cell>
          <cell r="G84">
            <v>0</v>
          </cell>
          <cell r="I84">
            <v>4738</v>
          </cell>
          <cell r="J84">
            <v>82.915000000000006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6980</v>
          </cell>
          <cell r="E85">
            <v>0</v>
          </cell>
          <cell r="F85">
            <v>0</v>
          </cell>
          <cell r="G85">
            <v>0</v>
          </cell>
          <cell r="I85">
            <v>6980</v>
          </cell>
          <cell r="J85">
            <v>122.15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2165</v>
          </cell>
          <cell r="E86">
            <v>0</v>
          </cell>
          <cell r="F86">
            <v>0</v>
          </cell>
          <cell r="G86">
            <v>0</v>
          </cell>
          <cell r="I86">
            <v>2165</v>
          </cell>
          <cell r="J86">
            <v>37.887500000000003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968</v>
          </cell>
          <cell r="E87">
            <v>0</v>
          </cell>
          <cell r="F87">
            <v>0</v>
          </cell>
          <cell r="G87">
            <v>0</v>
          </cell>
          <cell r="I87">
            <v>968</v>
          </cell>
          <cell r="J87">
            <v>16.940000000000001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3231</v>
          </cell>
          <cell r="E88">
            <v>0</v>
          </cell>
          <cell r="F88">
            <v>0</v>
          </cell>
          <cell r="G88">
            <v>0</v>
          </cell>
          <cell r="I88">
            <v>3231</v>
          </cell>
          <cell r="J88">
            <v>56.542500000000004</v>
          </cell>
        </row>
        <row r="89">
          <cell r="A89">
            <v>4131</v>
          </cell>
          <cell r="B89" t="str">
            <v>RUS</v>
          </cell>
          <cell r="C89" t="str">
            <v>NRUS - CATEGORIA  1</v>
          </cell>
          <cell r="D89">
            <v>5369019</v>
          </cell>
          <cell r="I89">
            <v>5369019</v>
          </cell>
          <cell r="J89">
            <v>93957.832500000004</v>
          </cell>
        </row>
        <row r="90">
          <cell r="A90">
            <v>4132</v>
          </cell>
          <cell r="B90" t="str">
            <v>RUS</v>
          </cell>
          <cell r="C90" t="str">
            <v>NRUS - CATEGORIA  2</v>
          </cell>
          <cell r="D90">
            <v>704465</v>
          </cell>
          <cell r="I90">
            <v>704465</v>
          </cell>
          <cell r="J90">
            <v>12328.137500000001</v>
          </cell>
        </row>
        <row r="91">
          <cell r="A91">
            <v>4133</v>
          </cell>
          <cell r="B91" t="str">
            <v>RUS</v>
          </cell>
          <cell r="C91" t="str">
            <v>NRUS - CATEGORIA  3</v>
          </cell>
          <cell r="D91">
            <v>445976</v>
          </cell>
          <cell r="I91">
            <v>445976</v>
          </cell>
          <cell r="J91">
            <v>7804.5800000000008</v>
          </cell>
        </row>
        <row r="92">
          <cell r="A92">
            <v>4134</v>
          </cell>
          <cell r="B92" t="str">
            <v>RUS</v>
          </cell>
          <cell r="C92" t="str">
            <v>NRUS - CATEGORIA  4</v>
          </cell>
          <cell r="D92">
            <v>240998</v>
          </cell>
          <cell r="I92">
            <v>240998</v>
          </cell>
          <cell r="J92">
            <v>4217.4650000000001</v>
          </cell>
        </row>
        <row r="93">
          <cell r="A93">
            <v>4135</v>
          </cell>
          <cell r="B93" t="str">
            <v>RUS</v>
          </cell>
          <cell r="C93" t="str">
            <v>NRUS - CATEGORIA  5</v>
          </cell>
          <cell r="D93">
            <v>129227</v>
          </cell>
          <cell r="I93">
            <v>129227</v>
          </cell>
          <cell r="J93">
            <v>2261.4725000000003</v>
          </cell>
        </row>
        <row r="94">
          <cell r="A94">
            <v>5011</v>
          </cell>
          <cell r="B94" t="str">
            <v>FONAVI</v>
          </cell>
          <cell r="C94" t="str">
            <v>CTA. PRO., EMP., CONS, Y PR</v>
          </cell>
          <cell r="D94">
            <v>606404</v>
          </cell>
          <cell r="E94">
            <v>0</v>
          </cell>
          <cell r="F94">
            <v>0</v>
          </cell>
          <cell r="G94">
            <v>0</v>
          </cell>
          <cell r="I94">
            <v>606404</v>
          </cell>
          <cell r="J94">
            <v>10612.070000000002</v>
          </cell>
        </row>
        <row r="95">
          <cell r="A95">
            <v>5012</v>
          </cell>
          <cell r="B95" t="str">
            <v>FONAVI</v>
          </cell>
          <cell r="C95" t="str">
            <v>CTA. DE TERCEROS</v>
          </cell>
          <cell r="D95">
            <v>34158</v>
          </cell>
          <cell r="E95">
            <v>0</v>
          </cell>
          <cell r="F95">
            <v>0</v>
          </cell>
          <cell r="G95">
            <v>0</v>
          </cell>
          <cell r="I95">
            <v>34158</v>
          </cell>
          <cell r="J95">
            <v>597.7650000000001</v>
          </cell>
        </row>
        <row r="96">
          <cell r="A96">
            <v>5021</v>
          </cell>
          <cell r="B96" t="str">
            <v>FONAVI</v>
          </cell>
          <cell r="C96" t="str">
            <v>PROG. ESP. REGUL. TRIBUT.</v>
          </cell>
          <cell r="D96">
            <v>546</v>
          </cell>
          <cell r="E96">
            <v>0</v>
          </cell>
          <cell r="F96">
            <v>0</v>
          </cell>
          <cell r="G96">
            <v>0</v>
          </cell>
          <cell r="I96">
            <v>546</v>
          </cell>
          <cell r="J96">
            <v>9.5550000000000015</v>
          </cell>
        </row>
        <row r="97">
          <cell r="A97">
            <v>5031</v>
          </cell>
          <cell r="B97" t="str">
            <v>FONAVI</v>
          </cell>
          <cell r="C97" t="str">
            <v>FRACCIONAMIENTO</v>
          </cell>
          <cell r="D97">
            <v>10090</v>
          </cell>
          <cell r="E97">
            <v>0</v>
          </cell>
          <cell r="F97">
            <v>0</v>
          </cell>
          <cell r="G97">
            <v>0</v>
          </cell>
          <cell r="I97">
            <v>10090</v>
          </cell>
          <cell r="J97">
            <v>176.57500000000002</v>
          </cell>
        </row>
        <row r="98">
          <cell r="A98">
            <v>5041</v>
          </cell>
          <cell r="B98" t="str">
            <v>FONAVI</v>
          </cell>
          <cell r="C98" t="str">
            <v>FONAVI - PERTA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I98">
            <v>0</v>
          </cell>
          <cell r="J98">
            <v>0</v>
          </cell>
        </row>
        <row r="99">
          <cell r="A99">
            <v>5051</v>
          </cell>
          <cell r="B99" t="str">
            <v>FONAVI</v>
          </cell>
          <cell r="C99" t="str">
            <v>FRACCIONAMIENTO ESPECIAL</v>
          </cell>
          <cell r="D99">
            <v>30720</v>
          </cell>
          <cell r="E99">
            <v>0</v>
          </cell>
          <cell r="F99">
            <v>0</v>
          </cell>
          <cell r="G99">
            <v>0</v>
          </cell>
          <cell r="I99">
            <v>30720</v>
          </cell>
          <cell r="J99">
            <v>537.6</v>
          </cell>
        </row>
        <row r="100">
          <cell r="A100">
            <v>5056</v>
          </cell>
          <cell r="B100" t="str">
            <v>FONAVI</v>
          </cell>
          <cell r="D100">
            <v>160629</v>
          </cell>
          <cell r="E100">
            <v>0</v>
          </cell>
          <cell r="F100">
            <v>0</v>
          </cell>
          <cell r="G100">
            <v>0</v>
          </cell>
          <cell r="I100">
            <v>160629</v>
          </cell>
          <cell r="J100">
            <v>2811.0075000000002</v>
          </cell>
        </row>
        <row r="101">
          <cell r="A101">
            <v>5057</v>
          </cell>
          <cell r="B101" t="str">
            <v>FONAVI</v>
          </cell>
          <cell r="C101" t="str">
            <v>SIS.ESP.ACT.PAGO-FONAVI-DLEG914</v>
          </cell>
          <cell r="D101">
            <v>69951</v>
          </cell>
          <cell r="E101">
            <v>0</v>
          </cell>
          <cell r="F101">
            <v>0</v>
          </cell>
          <cell r="G101">
            <v>0</v>
          </cell>
          <cell r="I101">
            <v>69951</v>
          </cell>
          <cell r="J101">
            <v>1224.1425000000002</v>
          </cell>
        </row>
        <row r="102">
          <cell r="A102">
            <v>5058</v>
          </cell>
          <cell r="B102" t="str">
            <v>FONAVI</v>
          </cell>
          <cell r="C102" t="str">
            <v>FONAVI-RESIT-LEY No, 27681</v>
          </cell>
          <cell r="D102">
            <v>260168.30000000002</v>
          </cell>
          <cell r="E102">
            <v>0</v>
          </cell>
          <cell r="F102">
            <v>0</v>
          </cell>
          <cell r="G102">
            <v>0</v>
          </cell>
          <cell r="I102">
            <v>260168.30000000002</v>
          </cell>
          <cell r="J102">
            <v>4552.9452500000007</v>
          </cell>
        </row>
        <row r="103">
          <cell r="A103">
            <v>5059</v>
          </cell>
          <cell r="B103" t="str">
            <v>FONAVI</v>
          </cell>
          <cell r="C103" t="str">
            <v>FONAVI-FRACC.CT.ART.36-R.EXCE.</v>
          </cell>
          <cell r="D103">
            <v>11439</v>
          </cell>
          <cell r="E103">
            <v>0</v>
          </cell>
          <cell r="F103">
            <v>0</v>
          </cell>
          <cell r="G103">
            <v>0</v>
          </cell>
          <cell r="I103">
            <v>11439</v>
          </cell>
          <cell r="J103">
            <v>200.18250000000003</v>
          </cell>
        </row>
        <row r="104">
          <cell r="A104">
            <v>5061</v>
          </cell>
          <cell r="B104" t="str">
            <v>FONAVI</v>
          </cell>
          <cell r="C104" t="str">
            <v>CUENTA PROPIA INDEPEND.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I104">
            <v>0</v>
          </cell>
          <cell r="J104">
            <v>0</v>
          </cell>
        </row>
        <row r="105">
          <cell r="A105">
            <v>5071</v>
          </cell>
          <cell r="B105" t="str">
            <v>FONAVI</v>
          </cell>
          <cell r="C105" t="str">
            <v>FENOMENO DEL NIÑO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I105">
            <v>0</v>
          </cell>
          <cell r="J105">
            <v>0</v>
          </cell>
        </row>
        <row r="106">
          <cell r="A106">
            <v>5081</v>
          </cell>
          <cell r="B106" t="str">
            <v>IES</v>
          </cell>
          <cell r="C106" t="str">
            <v>CUENTA PROPIA</v>
          </cell>
          <cell r="D106">
            <v>2204414.2199999997</v>
          </cell>
          <cell r="E106">
            <v>30270</v>
          </cell>
          <cell r="F106">
            <v>0</v>
          </cell>
          <cell r="G106">
            <v>0</v>
          </cell>
          <cell r="I106">
            <v>2204414.2199999997</v>
          </cell>
          <cell r="J106">
            <v>38577.248849999996</v>
          </cell>
        </row>
        <row r="107">
          <cell r="A107">
            <v>5082</v>
          </cell>
          <cell r="B107" t="str">
            <v>IES</v>
          </cell>
          <cell r="C107" t="str">
            <v>CUENTA TERCEROS</v>
          </cell>
          <cell r="D107">
            <v>160152.89000000001</v>
          </cell>
          <cell r="E107">
            <v>2062</v>
          </cell>
          <cell r="F107">
            <v>0</v>
          </cell>
          <cell r="G107">
            <v>0</v>
          </cell>
          <cell r="I107">
            <v>160152.89000000001</v>
          </cell>
          <cell r="J107">
            <v>2802.6755750000007</v>
          </cell>
        </row>
        <row r="108">
          <cell r="A108">
            <v>5083</v>
          </cell>
          <cell r="B108" t="str">
            <v>IES</v>
          </cell>
          <cell r="C108" t="str">
            <v>CTA. PROPIA-INDEPENDIENTES</v>
          </cell>
          <cell r="D108">
            <v>1177</v>
          </cell>
          <cell r="E108">
            <v>0</v>
          </cell>
          <cell r="F108">
            <v>0</v>
          </cell>
          <cell r="G108">
            <v>0</v>
          </cell>
          <cell r="I108">
            <v>1177</v>
          </cell>
          <cell r="J108">
            <v>20.597500000000004</v>
          </cell>
        </row>
        <row r="109">
          <cell r="A109">
            <v>5084</v>
          </cell>
          <cell r="B109" t="str">
            <v>IES</v>
          </cell>
          <cell r="C109" t="str">
            <v>RETENC. CONSTRUC. Y PROVEE.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I109">
            <v>0</v>
          </cell>
          <cell r="J109">
            <v>0</v>
          </cell>
        </row>
        <row r="110">
          <cell r="A110">
            <v>6011</v>
          </cell>
          <cell r="B110" t="str">
            <v>MULTAS</v>
          </cell>
          <cell r="C110" t="str">
            <v>NO INSCRIPCION REG. ADMIN. TRIBUT.</v>
          </cell>
          <cell r="D110">
            <v>918</v>
          </cell>
          <cell r="E110">
            <v>0</v>
          </cell>
          <cell r="F110">
            <v>0</v>
          </cell>
          <cell r="G110">
            <v>0</v>
          </cell>
          <cell r="I110">
            <v>918</v>
          </cell>
          <cell r="J110">
            <v>16.065000000000001</v>
          </cell>
        </row>
        <row r="111">
          <cell r="A111">
            <v>6012</v>
          </cell>
          <cell r="B111" t="str">
            <v>MULTAS</v>
          </cell>
          <cell r="D111">
            <v>26432</v>
          </cell>
          <cell r="E111">
            <v>7</v>
          </cell>
          <cell r="F111">
            <v>0</v>
          </cell>
          <cell r="G111">
            <v>0</v>
          </cell>
          <cell r="I111">
            <v>26432</v>
          </cell>
          <cell r="J111">
            <v>462.56000000000006</v>
          </cell>
        </row>
        <row r="112">
          <cell r="A112">
            <v>6013</v>
          </cell>
          <cell r="B112" t="str">
            <v>MULTAS</v>
          </cell>
          <cell r="C112" t="str">
            <v>INSCR. O ACTUAL. CON DAT. FALSOS</v>
          </cell>
          <cell r="D112">
            <v>1367</v>
          </cell>
          <cell r="E112">
            <v>0</v>
          </cell>
          <cell r="F112">
            <v>0</v>
          </cell>
          <cell r="G112">
            <v>0</v>
          </cell>
          <cell r="I112">
            <v>1367</v>
          </cell>
          <cell r="J112">
            <v>23.922500000000003</v>
          </cell>
        </row>
        <row r="113">
          <cell r="A113">
            <v>6014</v>
          </cell>
          <cell r="B113" t="str">
            <v>MULTAS</v>
          </cell>
          <cell r="C113" t="str">
            <v>OBTENC. DOS O MAS NUM. INSCRIP.</v>
          </cell>
          <cell r="D113">
            <v>368</v>
          </cell>
          <cell r="E113">
            <v>0</v>
          </cell>
          <cell r="F113">
            <v>0</v>
          </cell>
          <cell r="G113">
            <v>0</v>
          </cell>
          <cell r="I113">
            <v>368</v>
          </cell>
          <cell r="J113">
            <v>6.44</v>
          </cell>
        </row>
        <row r="114">
          <cell r="A114">
            <v>6015</v>
          </cell>
          <cell r="B114" t="str">
            <v>MULTAS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I114">
            <v>0</v>
          </cell>
          <cell r="J114">
            <v>0</v>
          </cell>
        </row>
        <row r="115">
          <cell r="A115">
            <v>6016</v>
          </cell>
          <cell r="B115" t="str">
            <v>MULTAS</v>
          </cell>
          <cell r="C115" t="str">
            <v>NO ACTUAL. DATOS REG. ADM. TRIB.</v>
          </cell>
          <cell r="D115">
            <v>6141</v>
          </cell>
          <cell r="E115">
            <v>0</v>
          </cell>
          <cell r="F115">
            <v>0</v>
          </cell>
          <cell r="G115">
            <v>0</v>
          </cell>
          <cell r="I115">
            <v>6141</v>
          </cell>
          <cell r="J115">
            <v>107.46750000000002</v>
          </cell>
        </row>
        <row r="116">
          <cell r="A116">
            <v>6017</v>
          </cell>
          <cell r="B116" t="str">
            <v>MULTAS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I116">
            <v>0</v>
          </cell>
          <cell r="J116">
            <v>0</v>
          </cell>
        </row>
        <row r="117">
          <cell r="A117">
            <v>6018</v>
          </cell>
          <cell r="B117" t="str">
            <v>MULTAS</v>
          </cell>
          <cell r="C117" t="str">
            <v>COMPROB. PAGOS SIN REQ. Y CARACT</v>
          </cell>
          <cell r="D117">
            <v>280461.2</v>
          </cell>
          <cell r="E117">
            <v>24888</v>
          </cell>
          <cell r="F117">
            <v>0</v>
          </cell>
          <cell r="G117">
            <v>0</v>
          </cell>
          <cell r="I117">
            <v>280461.2</v>
          </cell>
          <cell r="J117">
            <v>4908.0710000000008</v>
          </cell>
        </row>
        <row r="118">
          <cell r="A118">
            <v>6019</v>
          </cell>
          <cell r="B118" t="str">
            <v>MULTAS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I118">
            <v>0</v>
          </cell>
          <cell r="J118">
            <v>0</v>
          </cell>
        </row>
        <row r="119">
          <cell r="A119">
            <v>6021</v>
          </cell>
          <cell r="B119" t="str">
            <v>MULTAS</v>
          </cell>
          <cell r="C119" t="str">
            <v>NO OTORG COMPROB. PAGO O GUIA REM</v>
          </cell>
          <cell r="D119">
            <v>38063</v>
          </cell>
          <cell r="E119">
            <v>0</v>
          </cell>
          <cell r="F119">
            <v>0</v>
          </cell>
          <cell r="G119">
            <v>0</v>
          </cell>
          <cell r="I119">
            <v>38063</v>
          </cell>
          <cell r="J119">
            <v>666.10250000000008</v>
          </cell>
        </row>
        <row r="120">
          <cell r="A120">
            <v>6022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6023</v>
          </cell>
          <cell r="B121" t="str">
            <v>MULTAS</v>
          </cell>
          <cell r="C121" t="str">
            <v>NO PORTAR COMPR. PAGO O GUIA REM</v>
          </cell>
          <cell r="D121">
            <v>16330.99</v>
          </cell>
          <cell r="E121">
            <v>1817</v>
          </cell>
          <cell r="F121">
            <v>0</v>
          </cell>
          <cell r="G121">
            <v>0</v>
          </cell>
          <cell r="I121">
            <v>16330.99</v>
          </cell>
          <cell r="J121">
            <v>285.79232500000001</v>
          </cell>
        </row>
        <row r="122">
          <cell r="A122">
            <v>6024</v>
          </cell>
          <cell r="B122" t="str">
            <v>MULTAS</v>
          </cell>
          <cell r="C122" t="str">
            <v>NO OBTENC. COMPROBANTES DE PAGO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>
            <v>0</v>
          </cell>
        </row>
        <row r="123">
          <cell r="A123">
            <v>6025</v>
          </cell>
          <cell r="B123" t="str">
            <v>MULTAS</v>
          </cell>
          <cell r="C123" t="str">
            <v>REMITIR BIENES SIN COMPROBANTES</v>
          </cell>
          <cell r="D123">
            <v>510055.49</v>
          </cell>
          <cell r="E123">
            <v>27105</v>
          </cell>
          <cell r="F123">
            <v>0</v>
          </cell>
          <cell r="G123">
            <v>0</v>
          </cell>
          <cell r="I123">
            <v>510055.49</v>
          </cell>
          <cell r="J123">
            <v>8925.9710750000013</v>
          </cell>
        </row>
        <row r="124">
          <cell r="A124">
            <v>6026</v>
          </cell>
          <cell r="B124" t="str">
            <v>MULTAS</v>
          </cell>
          <cell r="C124" t="str">
            <v>NO SUSTENTO DE BIENES CON COMP.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I124">
            <v>0</v>
          </cell>
          <cell r="J124">
            <v>0</v>
          </cell>
        </row>
        <row r="125">
          <cell r="A125">
            <v>6027</v>
          </cell>
          <cell r="B125" t="str">
            <v>MULTAS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I125">
            <v>0</v>
          </cell>
          <cell r="J125">
            <v>0</v>
          </cell>
        </row>
        <row r="126">
          <cell r="A126">
            <v>6028</v>
          </cell>
          <cell r="B126" t="str">
            <v>MULTAS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I126">
            <v>0</v>
          </cell>
          <cell r="J126">
            <v>0</v>
          </cell>
        </row>
        <row r="127">
          <cell r="A127">
            <v>6029</v>
          </cell>
          <cell r="B127" t="str">
            <v>MULTAS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I127">
            <v>0</v>
          </cell>
          <cell r="J127">
            <v>0</v>
          </cell>
        </row>
        <row r="128">
          <cell r="A128">
            <v>6031</v>
          </cell>
          <cell r="B128" t="str">
            <v>MULTAS</v>
          </cell>
          <cell r="C128" t="str">
            <v>NO LLEVAR LIBROS O REG. CONTABLE</v>
          </cell>
          <cell r="D128">
            <v>74458</v>
          </cell>
          <cell r="E128">
            <v>1467</v>
          </cell>
          <cell r="F128">
            <v>0</v>
          </cell>
          <cell r="G128">
            <v>0</v>
          </cell>
          <cell r="I128">
            <v>74458</v>
          </cell>
          <cell r="J128">
            <v>1303.0150000000001</v>
          </cell>
        </row>
        <row r="129">
          <cell r="A129">
            <v>6032</v>
          </cell>
          <cell r="B129" t="str">
            <v>MULTAS</v>
          </cell>
          <cell r="D129">
            <v>51068.01</v>
          </cell>
          <cell r="E129">
            <v>3064</v>
          </cell>
          <cell r="F129">
            <v>0</v>
          </cell>
          <cell r="G129">
            <v>0</v>
          </cell>
          <cell r="I129">
            <v>51068.01</v>
          </cell>
          <cell r="J129">
            <v>893.69017500000007</v>
          </cell>
        </row>
        <row r="130">
          <cell r="A130">
            <v>6033</v>
          </cell>
          <cell r="B130" t="str">
            <v>MULTAS</v>
          </cell>
          <cell r="C130" t="str">
            <v>NO REG. INGR.RTAS.PATRINM.BBSS.</v>
          </cell>
          <cell r="D130">
            <v>11802</v>
          </cell>
          <cell r="E130">
            <v>0</v>
          </cell>
          <cell r="F130">
            <v>0</v>
          </cell>
          <cell r="G130">
            <v>0</v>
          </cell>
          <cell r="I130">
            <v>11802</v>
          </cell>
          <cell r="J130">
            <v>206.53500000000003</v>
          </cell>
        </row>
        <row r="131">
          <cell r="A131">
            <v>6034</v>
          </cell>
          <cell r="B131" t="str">
            <v>MULTAS</v>
          </cell>
          <cell r="C131" t="str">
            <v>REGISTRO DE OPERACIONES FALSAS</v>
          </cell>
          <cell r="D131">
            <v>894</v>
          </cell>
          <cell r="E131">
            <v>0</v>
          </cell>
          <cell r="F131">
            <v>0</v>
          </cell>
          <cell r="G131">
            <v>0</v>
          </cell>
          <cell r="I131">
            <v>894</v>
          </cell>
          <cell r="J131">
            <v>15.645000000000001</v>
          </cell>
        </row>
        <row r="132">
          <cell r="A132">
            <v>6035</v>
          </cell>
          <cell r="B132" t="str">
            <v>MULTAS</v>
          </cell>
          <cell r="C132" t="str">
            <v>LIBROS O REG. CONT. CON ATRASO</v>
          </cell>
          <cell r="D132">
            <v>255688.01</v>
          </cell>
          <cell r="E132">
            <v>5507</v>
          </cell>
          <cell r="F132">
            <v>0</v>
          </cell>
          <cell r="G132">
            <v>0</v>
          </cell>
          <cell r="I132">
            <v>255688.01</v>
          </cell>
          <cell r="J132">
            <v>4474.540175000001</v>
          </cell>
        </row>
        <row r="133">
          <cell r="A133">
            <v>6036</v>
          </cell>
          <cell r="B133" t="str">
            <v>MULTAS</v>
          </cell>
          <cell r="C133" t="str">
            <v>NO LLEVAR EN M/N O CASTELLANO</v>
          </cell>
          <cell r="D133">
            <v>39</v>
          </cell>
          <cell r="E133">
            <v>0</v>
          </cell>
          <cell r="F133">
            <v>0</v>
          </cell>
          <cell r="G133">
            <v>0</v>
          </cell>
          <cell r="I133">
            <v>39</v>
          </cell>
          <cell r="J133">
            <v>0.68250000000000011</v>
          </cell>
        </row>
        <row r="134">
          <cell r="A134">
            <v>6037</v>
          </cell>
          <cell r="B134" t="str">
            <v>MULTAS</v>
          </cell>
          <cell r="C134" t="str">
            <v>NO CONSERVAR LIBROS , REG, ETC.</v>
          </cell>
          <cell r="D134">
            <v>1107</v>
          </cell>
          <cell r="E134">
            <v>0</v>
          </cell>
          <cell r="F134">
            <v>0</v>
          </cell>
          <cell r="G134">
            <v>0</v>
          </cell>
          <cell r="I134">
            <v>1107</v>
          </cell>
          <cell r="J134">
            <v>19.372500000000002</v>
          </cell>
        </row>
        <row r="135">
          <cell r="A135">
            <v>6038</v>
          </cell>
          <cell r="B135" t="str">
            <v>MULTAS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</row>
        <row r="136">
          <cell r="A136">
            <v>6039</v>
          </cell>
          <cell r="B136" t="str">
            <v>MULTAS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I136">
            <v>0</v>
          </cell>
          <cell r="J136">
            <v>0</v>
          </cell>
        </row>
        <row r="137">
          <cell r="A137">
            <v>6041</v>
          </cell>
          <cell r="B137" t="str">
            <v>MULTAS</v>
          </cell>
          <cell r="C137" t="str">
            <v>OMISO - PRESENTAC. DECLAR. PAGO</v>
          </cell>
          <cell r="D137">
            <v>2391476.0799999996</v>
          </cell>
          <cell r="E137">
            <v>18414</v>
          </cell>
          <cell r="F137">
            <v>0</v>
          </cell>
          <cell r="G137">
            <v>0</v>
          </cell>
          <cell r="I137">
            <v>2391476.0799999996</v>
          </cell>
          <cell r="J137">
            <v>41850.831399999995</v>
          </cell>
        </row>
        <row r="138">
          <cell r="A138">
            <v>6042</v>
          </cell>
          <cell r="B138" t="str">
            <v>MULTAS</v>
          </cell>
          <cell r="D138">
            <v>476</v>
          </cell>
          <cell r="E138">
            <v>0</v>
          </cell>
          <cell r="F138">
            <v>0</v>
          </cell>
          <cell r="G138">
            <v>0</v>
          </cell>
          <cell r="I138">
            <v>476</v>
          </cell>
          <cell r="J138">
            <v>8.33</v>
          </cell>
        </row>
        <row r="139">
          <cell r="A139">
            <v>6043</v>
          </cell>
          <cell r="B139" t="str">
            <v>MULTAS</v>
          </cell>
          <cell r="D139">
            <v>7704</v>
          </cell>
          <cell r="E139">
            <v>0</v>
          </cell>
          <cell r="F139">
            <v>0</v>
          </cell>
          <cell r="G139">
            <v>0</v>
          </cell>
          <cell r="I139">
            <v>7704</v>
          </cell>
          <cell r="J139">
            <v>134.82000000000002</v>
          </cell>
        </row>
        <row r="140">
          <cell r="A140">
            <v>6044</v>
          </cell>
          <cell r="B140" t="str">
            <v>MULTAS</v>
          </cell>
          <cell r="D140">
            <v>36</v>
          </cell>
          <cell r="E140">
            <v>0</v>
          </cell>
          <cell r="F140">
            <v>0</v>
          </cell>
          <cell r="G140">
            <v>0</v>
          </cell>
          <cell r="I140">
            <v>36</v>
          </cell>
          <cell r="J140">
            <v>0.63000000000000012</v>
          </cell>
        </row>
        <row r="141">
          <cell r="A141">
            <v>6045</v>
          </cell>
          <cell r="B141" t="str">
            <v>MULTAS</v>
          </cell>
          <cell r="D141">
            <v>49</v>
          </cell>
          <cell r="E141">
            <v>0</v>
          </cell>
          <cell r="F141">
            <v>0</v>
          </cell>
          <cell r="G141">
            <v>0</v>
          </cell>
          <cell r="I141">
            <v>49</v>
          </cell>
          <cell r="J141">
            <v>0.85750000000000004</v>
          </cell>
        </row>
        <row r="142">
          <cell r="A142">
            <v>6046</v>
          </cell>
          <cell r="B142" t="str">
            <v>MULTAS</v>
          </cell>
          <cell r="D142">
            <v>93433</v>
          </cell>
          <cell r="E142">
            <v>756</v>
          </cell>
          <cell r="F142">
            <v>0</v>
          </cell>
          <cell r="G142">
            <v>0</v>
          </cell>
          <cell r="I142">
            <v>93433</v>
          </cell>
          <cell r="J142">
            <v>1635.0775000000001</v>
          </cell>
        </row>
        <row r="143">
          <cell r="A143">
            <v>6047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6048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6049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6051</v>
          </cell>
          <cell r="B146" t="str">
            <v>MULTAS</v>
          </cell>
          <cell r="C146" t="str">
            <v>OMISO - PRES. OTRAS DCL./COMUNIC.</v>
          </cell>
          <cell r="D146">
            <v>252168.7</v>
          </cell>
          <cell r="E146">
            <v>5683</v>
          </cell>
          <cell r="F146">
            <v>0</v>
          </cell>
          <cell r="G146">
            <v>0</v>
          </cell>
          <cell r="I146">
            <v>252168.7</v>
          </cell>
          <cell r="J146">
            <v>4412.9522500000003</v>
          </cell>
        </row>
        <row r="147">
          <cell r="A147">
            <v>6052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6053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6054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6055</v>
          </cell>
          <cell r="B150" t="str">
            <v>MULTAS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I150">
            <v>0</v>
          </cell>
          <cell r="J150">
            <v>0</v>
          </cell>
        </row>
        <row r="151">
          <cell r="A151">
            <v>6056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6057</v>
          </cell>
          <cell r="B152" t="str">
            <v>MULTAS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I152">
            <v>0</v>
          </cell>
          <cell r="J152">
            <v>0</v>
          </cell>
        </row>
        <row r="153">
          <cell r="A153">
            <v>6058</v>
          </cell>
          <cell r="B153" t="str">
            <v>MULTAS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I153">
            <v>0</v>
          </cell>
          <cell r="J153">
            <v>0</v>
          </cell>
        </row>
        <row r="154">
          <cell r="A154">
            <v>6059</v>
          </cell>
          <cell r="B154" t="str">
            <v>MULTAS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6061</v>
          </cell>
          <cell r="B155" t="str">
            <v>MULTAS</v>
          </cell>
          <cell r="C155" t="str">
            <v>DECLAR. INFORMAC. INCOMPLETA</v>
          </cell>
          <cell r="D155">
            <v>15932</v>
          </cell>
          <cell r="E155">
            <v>0</v>
          </cell>
          <cell r="F155">
            <v>0</v>
          </cell>
          <cell r="G155">
            <v>0</v>
          </cell>
          <cell r="I155">
            <v>15932</v>
          </cell>
          <cell r="J155">
            <v>278.81</v>
          </cell>
        </row>
        <row r="156">
          <cell r="A156">
            <v>6062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6063</v>
          </cell>
          <cell r="B157" t="str">
            <v>MULTAS</v>
          </cell>
          <cell r="C157" t="str">
            <v>DECLAR. INFORMAC. FRA. PLAZO</v>
          </cell>
          <cell r="D157">
            <v>1032</v>
          </cell>
          <cell r="E157">
            <v>0</v>
          </cell>
          <cell r="F157">
            <v>0</v>
          </cell>
          <cell r="G157">
            <v>0</v>
          </cell>
          <cell r="I157">
            <v>1032</v>
          </cell>
          <cell r="J157">
            <v>18.060000000000002</v>
          </cell>
        </row>
        <row r="158">
          <cell r="A158">
            <v>6064</v>
          </cell>
          <cell r="B158" t="str">
            <v>MULTAS</v>
          </cell>
          <cell r="C158" t="str">
            <v>OTR. DECLAR. INFORMAC. INCOMP.</v>
          </cell>
          <cell r="D158">
            <v>32597</v>
          </cell>
          <cell r="E158">
            <v>0</v>
          </cell>
          <cell r="F158">
            <v>0</v>
          </cell>
          <cell r="G158">
            <v>0</v>
          </cell>
          <cell r="I158">
            <v>32597</v>
          </cell>
          <cell r="J158">
            <v>570.4475000000001</v>
          </cell>
        </row>
        <row r="159">
          <cell r="A159">
            <v>6065</v>
          </cell>
          <cell r="B159" t="str">
            <v>MULTAS</v>
          </cell>
          <cell r="C159" t="str">
            <v>OTR DECLAR. INFORMAC. FRA. PLAZO</v>
          </cell>
          <cell r="D159">
            <v>692</v>
          </cell>
          <cell r="E159">
            <v>0</v>
          </cell>
          <cell r="F159">
            <v>0</v>
          </cell>
          <cell r="G159">
            <v>0</v>
          </cell>
          <cell r="I159">
            <v>692</v>
          </cell>
          <cell r="J159">
            <v>12.110000000000001</v>
          </cell>
        </row>
        <row r="160">
          <cell r="A160">
            <v>6066</v>
          </cell>
          <cell r="B160" t="str">
            <v>MULTAS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I160">
            <v>0</v>
          </cell>
          <cell r="J160">
            <v>0</v>
          </cell>
        </row>
        <row r="161">
          <cell r="A161">
            <v>6067</v>
          </cell>
          <cell r="B161" t="str">
            <v>MULTAS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I161">
            <v>0</v>
          </cell>
          <cell r="J161">
            <v>0</v>
          </cell>
        </row>
        <row r="162">
          <cell r="A162">
            <v>6068</v>
          </cell>
          <cell r="B162" t="str">
            <v>MULTAS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I162">
            <v>0</v>
          </cell>
          <cell r="J162">
            <v>0</v>
          </cell>
        </row>
        <row r="163">
          <cell r="A163">
            <v>6069</v>
          </cell>
          <cell r="B163" t="str">
            <v>MULTAS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I163">
            <v>0</v>
          </cell>
          <cell r="J163">
            <v>0</v>
          </cell>
        </row>
        <row r="164">
          <cell r="A164">
            <v>6071</v>
          </cell>
          <cell r="B164" t="str">
            <v>MULTAS</v>
          </cell>
          <cell r="C164" t="str">
            <v>MAS DE 1 RECTIF O NO PRES. RECTIFS.</v>
          </cell>
          <cell r="D164">
            <v>139632</v>
          </cell>
          <cell r="E164">
            <v>5542</v>
          </cell>
          <cell r="F164">
            <v>0</v>
          </cell>
          <cell r="G164">
            <v>0</v>
          </cell>
          <cell r="I164">
            <v>139632</v>
          </cell>
          <cell r="J164">
            <v>2443.5600000000004</v>
          </cell>
        </row>
        <row r="165">
          <cell r="A165">
            <v>6072</v>
          </cell>
          <cell r="B165" t="str">
            <v>MULTAS</v>
          </cell>
          <cell r="D165">
            <v>8154</v>
          </cell>
          <cell r="E165">
            <v>0</v>
          </cell>
          <cell r="F165">
            <v>0</v>
          </cell>
          <cell r="G165">
            <v>0</v>
          </cell>
          <cell r="I165">
            <v>8154</v>
          </cell>
          <cell r="J165">
            <v>142.69500000000002</v>
          </cell>
        </row>
        <row r="166">
          <cell r="A166">
            <v>6073</v>
          </cell>
          <cell r="B166" t="str">
            <v>MULTAS</v>
          </cell>
          <cell r="C166" t="str">
            <v>PRESENT. EN FORMUL. NO AUTORIZ.</v>
          </cell>
          <cell r="D166">
            <v>29838</v>
          </cell>
          <cell r="E166">
            <v>0</v>
          </cell>
          <cell r="F166">
            <v>0</v>
          </cell>
          <cell r="G166">
            <v>0</v>
          </cell>
          <cell r="I166">
            <v>29838</v>
          </cell>
          <cell r="J166">
            <v>522.16500000000008</v>
          </cell>
        </row>
        <row r="167">
          <cell r="A167">
            <v>6074</v>
          </cell>
          <cell r="B167" t="str">
            <v>MULTAS</v>
          </cell>
          <cell r="C167" t="str">
            <v>PRESENT. EN LUGARES NO AUTORIZ.</v>
          </cell>
          <cell r="D167">
            <v>16635.010000000002</v>
          </cell>
          <cell r="E167">
            <v>760</v>
          </cell>
          <cell r="F167">
            <v>0</v>
          </cell>
          <cell r="G167">
            <v>0</v>
          </cell>
          <cell r="I167">
            <v>16635.010000000002</v>
          </cell>
          <cell r="J167">
            <v>291.11267500000008</v>
          </cell>
        </row>
        <row r="168">
          <cell r="A168">
            <v>6075</v>
          </cell>
          <cell r="B168" t="str">
            <v>MULTAS</v>
          </cell>
          <cell r="C168" t="str">
            <v>NO EXHIBIR LIBROS, REG. U OTROS</v>
          </cell>
          <cell r="D168">
            <v>237232.6</v>
          </cell>
          <cell r="E168">
            <v>9581</v>
          </cell>
          <cell r="F168">
            <v>0</v>
          </cell>
          <cell r="G168">
            <v>0</v>
          </cell>
          <cell r="I168">
            <v>237232.6</v>
          </cell>
          <cell r="J168">
            <v>4151.5705000000007</v>
          </cell>
        </row>
        <row r="169">
          <cell r="A169">
            <v>6076</v>
          </cell>
          <cell r="B169" t="str">
            <v>MULTAS</v>
          </cell>
          <cell r="D169">
            <v>881</v>
          </cell>
          <cell r="E169">
            <v>0</v>
          </cell>
          <cell r="F169">
            <v>0</v>
          </cell>
          <cell r="G169">
            <v>0</v>
          </cell>
          <cell r="I169">
            <v>881</v>
          </cell>
          <cell r="J169">
            <v>15.417500000000002</v>
          </cell>
        </row>
        <row r="170">
          <cell r="A170">
            <v>6077</v>
          </cell>
          <cell r="B170" t="str">
            <v>MULTAS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I170">
            <v>0</v>
          </cell>
          <cell r="J170">
            <v>0</v>
          </cell>
        </row>
        <row r="171">
          <cell r="A171">
            <v>6078</v>
          </cell>
          <cell r="B171" t="str">
            <v>MULTAS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I171">
            <v>0</v>
          </cell>
          <cell r="J171">
            <v>0</v>
          </cell>
        </row>
        <row r="172">
          <cell r="A172">
            <v>6079</v>
          </cell>
          <cell r="B172" t="str">
            <v>MULTAS</v>
          </cell>
          <cell r="D172">
            <v>2300</v>
          </cell>
          <cell r="E172">
            <v>0</v>
          </cell>
          <cell r="F172">
            <v>0</v>
          </cell>
          <cell r="G172">
            <v>0</v>
          </cell>
          <cell r="I172">
            <v>2300</v>
          </cell>
          <cell r="J172">
            <v>40.250000000000007</v>
          </cell>
        </row>
        <row r="173">
          <cell r="A173">
            <v>6081</v>
          </cell>
          <cell r="B173" t="str">
            <v>MULTAS</v>
          </cell>
          <cell r="C173" t="str">
            <v>INF. INCOMP. O FUERA DE PLAZO</v>
          </cell>
          <cell r="D173">
            <v>214863.01</v>
          </cell>
          <cell r="E173">
            <v>0</v>
          </cell>
          <cell r="F173">
            <v>0</v>
          </cell>
          <cell r="G173">
            <v>0</v>
          </cell>
          <cell r="I173">
            <v>214863.01</v>
          </cell>
          <cell r="J173">
            <v>3760.1026750000005</v>
          </cell>
        </row>
        <row r="174">
          <cell r="A174">
            <v>6082</v>
          </cell>
          <cell r="B174" t="str">
            <v>MULTAS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6083</v>
          </cell>
          <cell r="B175" t="str">
            <v>MULTAS</v>
          </cell>
          <cell r="C175" t="str">
            <v>PROPORCIONAR INFORMAC. FALSA</v>
          </cell>
          <cell r="D175">
            <v>2002</v>
          </cell>
          <cell r="E175">
            <v>0</v>
          </cell>
          <cell r="F175">
            <v>0</v>
          </cell>
          <cell r="G175">
            <v>0</v>
          </cell>
          <cell r="I175">
            <v>2002</v>
          </cell>
          <cell r="J175">
            <v>35.035000000000004</v>
          </cell>
        </row>
        <row r="176">
          <cell r="A176">
            <v>6084</v>
          </cell>
          <cell r="B176" t="str">
            <v>MULTAS</v>
          </cell>
          <cell r="C176" t="str">
            <v>NO COMPAREC. ANTE ADM. TRIBUT.</v>
          </cell>
          <cell r="D176">
            <v>186691.61</v>
          </cell>
          <cell r="E176">
            <v>571</v>
          </cell>
          <cell r="F176">
            <v>0</v>
          </cell>
          <cell r="G176">
            <v>0</v>
          </cell>
          <cell r="I176">
            <v>186691.61</v>
          </cell>
          <cell r="J176">
            <v>3267.1031750000002</v>
          </cell>
        </row>
        <row r="177">
          <cell r="A177">
            <v>6085</v>
          </cell>
          <cell r="B177" t="str">
            <v>MULTAS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I177">
            <v>0</v>
          </cell>
          <cell r="J177">
            <v>0</v>
          </cell>
        </row>
        <row r="178">
          <cell r="A178">
            <v>6086</v>
          </cell>
          <cell r="B178" t="str">
            <v>MULTAS</v>
          </cell>
          <cell r="D178">
            <v>476</v>
          </cell>
          <cell r="E178">
            <v>0</v>
          </cell>
          <cell r="F178">
            <v>0</v>
          </cell>
          <cell r="G178">
            <v>0</v>
          </cell>
          <cell r="I178">
            <v>476</v>
          </cell>
          <cell r="J178">
            <v>8.33</v>
          </cell>
        </row>
        <row r="179">
          <cell r="A179">
            <v>6087</v>
          </cell>
          <cell r="B179" t="str">
            <v>MULTAS</v>
          </cell>
          <cell r="C179" t="str">
            <v>NO FACILIT. EQUIPOS REPROD. VISUAL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I179">
            <v>0</v>
          </cell>
          <cell r="J179">
            <v>0</v>
          </cell>
        </row>
        <row r="180">
          <cell r="A180">
            <v>6088</v>
          </cell>
          <cell r="B180" t="str">
            <v>MULTAS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I180">
            <v>0</v>
          </cell>
          <cell r="J180">
            <v>0</v>
          </cell>
        </row>
        <row r="181">
          <cell r="A181">
            <v>6089</v>
          </cell>
          <cell r="B181" t="str">
            <v>MULTAS</v>
          </cell>
          <cell r="C181" t="str">
            <v>NO EFECTUAR RETENC. O PERCEPC.</v>
          </cell>
          <cell r="D181">
            <v>31686</v>
          </cell>
          <cell r="E181">
            <v>0</v>
          </cell>
          <cell r="F181">
            <v>0</v>
          </cell>
          <cell r="G181">
            <v>0</v>
          </cell>
          <cell r="I181">
            <v>31686</v>
          </cell>
          <cell r="J181">
            <v>554.50500000000011</v>
          </cell>
        </row>
        <row r="182">
          <cell r="A182">
            <v>6091</v>
          </cell>
          <cell r="B182" t="str">
            <v>MULTAS</v>
          </cell>
          <cell r="C182" t="str">
            <v>CIFR. DAT. FALSOS DET. DEUDA TRIB.</v>
          </cell>
          <cell r="D182">
            <v>8120649.8399999999</v>
          </cell>
          <cell r="E182">
            <v>20394.96</v>
          </cell>
          <cell r="F182">
            <v>0</v>
          </cell>
          <cell r="G182">
            <v>0</v>
          </cell>
          <cell r="I182">
            <v>8120649.8399999999</v>
          </cell>
          <cell r="J182">
            <v>142111.37220000001</v>
          </cell>
        </row>
        <row r="183">
          <cell r="A183">
            <v>6092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6093</v>
          </cell>
          <cell r="B184" t="str">
            <v>MULTAS</v>
          </cell>
          <cell r="C184" t="str">
            <v>NOTARIOS NO COMUNICAN HECHOS</v>
          </cell>
          <cell r="D184">
            <v>16</v>
          </cell>
          <cell r="E184">
            <v>0</v>
          </cell>
          <cell r="F184">
            <v>0</v>
          </cell>
          <cell r="G184">
            <v>0</v>
          </cell>
          <cell r="I184">
            <v>16</v>
          </cell>
          <cell r="J184">
            <v>0.28000000000000003</v>
          </cell>
        </row>
        <row r="185">
          <cell r="A185">
            <v>6094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6095</v>
          </cell>
          <cell r="B186" t="str">
            <v>MULTAS</v>
          </cell>
          <cell r="D186">
            <v>684</v>
          </cell>
          <cell r="E186">
            <v>0</v>
          </cell>
          <cell r="F186">
            <v>0</v>
          </cell>
          <cell r="G186">
            <v>0</v>
          </cell>
          <cell r="I186">
            <v>684</v>
          </cell>
          <cell r="J186">
            <v>11.97</v>
          </cell>
        </row>
        <row r="187">
          <cell r="A187">
            <v>6096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6097</v>
          </cell>
          <cell r="B188" t="str">
            <v>MULTAS</v>
          </cell>
          <cell r="D188">
            <v>800</v>
          </cell>
          <cell r="E188">
            <v>0</v>
          </cell>
          <cell r="F188">
            <v>0</v>
          </cell>
          <cell r="G188">
            <v>0</v>
          </cell>
          <cell r="I188">
            <v>800</v>
          </cell>
          <cell r="J188">
            <v>14.000000000000002</v>
          </cell>
        </row>
        <row r="189">
          <cell r="A189">
            <v>6098</v>
          </cell>
          <cell r="B189" t="str">
            <v>MULTAS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6099</v>
          </cell>
          <cell r="B190" t="str">
            <v>MULTAS</v>
          </cell>
          <cell r="D190">
            <v>138</v>
          </cell>
          <cell r="E190">
            <v>0</v>
          </cell>
          <cell r="F190">
            <v>0</v>
          </cell>
          <cell r="G190">
            <v>0</v>
          </cell>
          <cell r="I190">
            <v>138</v>
          </cell>
          <cell r="J190">
            <v>2.415</v>
          </cell>
        </row>
        <row r="191">
          <cell r="A191">
            <v>6101</v>
          </cell>
          <cell r="B191" t="str">
            <v>MULTAS</v>
          </cell>
          <cell r="C191" t="str">
            <v>OBTENC. INDEB. NOTAS CRED. NEGOC.</v>
          </cell>
          <cell r="D191">
            <v>207036.51</v>
          </cell>
          <cell r="E191">
            <v>48503</v>
          </cell>
          <cell r="F191">
            <v>0</v>
          </cell>
          <cell r="G191">
            <v>0</v>
          </cell>
          <cell r="I191">
            <v>207036.51</v>
          </cell>
          <cell r="J191">
            <v>3623.1389250000007</v>
          </cell>
        </row>
        <row r="192">
          <cell r="A192">
            <v>6102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6103</v>
          </cell>
          <cell r="B193" t="str">
            <v>MULTAS</v>
          </cell>
          <cell r="C193" t="str">
            <v>USO INDEB. EXONER./BENEF. TRIB.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6104</v>
          </cell>
          <cell r="B194" t="str">
            <v>MULTAS</v>
          </cell>
          <cell r="C194" t="str">
            <v>ELAB.COMERC. CLANDEST. BS. GRAV.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6105</v>
          </cell>
          <cell r="B195" t="str">
            <v>MULTAS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I195">
            <v>0</v>
          </cell>
          <cell r="J195">
            <v>0</v>
          </cell>
        </row>
        <row r="196">
          <cell r="A196">
            <v>6106</v>
          </cell>
          <cell r="B196" t="str">
            <v>MULTAS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I196">
            <v>0</v>
          </cell>
          <cell r="J196">
            <v>0</v>
          </cell>
        </row>
        <row r="197">
          <cell r="A197">
            <v>6107</v>
          </cell>
          <cell r="B197" t="str">
            <v>MULTAS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I197">
            <v>0</v>
          </cell>
          <cell r="J197">
            <v>0</v>
          </cell>
        </row>
        <row r="198">
          <cell r="A198">
            <v>6108</v>
          </cell>
          <cell r="B198" t="str">
            <v>MULTAS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6109</v>
          </cell>
          <cell r="B199" t="str">
            <v>MULTAS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>
            <v>0</v>
          </cell>
        </row>
        <row r="200">
          <cell r="A200">
            <v>6111</v>
          </cell>
          <cell r="B200" t="str">
            <v>MULTAS</v>
          </cell>
          <cell r="C200" t="str">
            <v>RETENC PERCEPC NO PAGADAS PZOS</v>
          </cell>
          <cell r="D200">
            <v>876547.62</v>
          </cell>
          <cell r="E200">
            <v>17509</v>
          </cell>
          <cell r="F200">
            <v>0</v>
          </cell>
          <cell r="G200">
            <v>0</v>
          </cell>
          <cell r="I200">
            <v>876547.62</v>
          </cell>
          <cell r="J200">
            <v>15339.583350000001</v>
          </cell>
        </row>
        <row r="201">
          <cell r="A201">
            <v>6113</v>
          </cell>
          <cell r="B201" t="str">
            <v>MULTAS</v>
          </cell>
          <cell r="C201" t="str">
            <v>NO PAGAR EN FORM. Y COND, EXIMI</v>
          </cell>
          <cell r="D201">
            <v>6804</v>
          </cell>
          <cell r="E201">
            <v>0</v>
          </cell>
          <cell r="F201">
            <v>0</v>
          </cell>
          <cell r="G201">
            <v>0</v>
          </cell>
          <cell r="I201">
            <v>6804</v>
          </cell>
          <cell r="J201">
            <v>119.07000000000001</v>
          </cell>
        </row>
        <row r="202">
          <cell r="A202">
            <v>6114</v>
          </cell>
          <cell r="B202" t="str">
            <v>MULTAS</v>
          </cell>
          <cell r="C202" t="str">
            <v>PRES.DECL.NO.TOMAR CUENTA FORMA</v>
          </cell>
          <cell r="D202">
            <v>2379</v>
          </cell>
          <cell r="E202">
            <v>0</v>
          </cell>
          <cell r="F202">
            <v>0</v>
          </cell>
          <cell r="G202">
            <v>0</v>
          </cell>
          <cell r="I202">
            <v>2379</v>
          </cell>
          <cell r="J202">
            <v>41.632500000000007</v>
          </cell>
        </row>
        <row r="203">
          <cell r="A203">
            <v>6115</v>
          </cell>
          <cell r="B203" t="str">
            <v>MULTAS</v>
          </cell>
          <cell r="C203" t="str">
            <v>NO EXHIB. EN LUGAR VISIB.SUJE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6117</v>
          </cell>
          <cell r="B204" t="str">
            <v>MULTAS</v>
          </cell>
          <cell r="C204" t="str">
            <v>NO ENTREGAR CERTIF. O CONST.</v>
          </cell>
          <cell r="D204">
            <v>3171</v>
          </cell>
          <cell r="E204">
            <v>0</v>
          </cell>
          <cell r="F204">
            <v>0</v>
          </cell>
          <cell r="G204">
            <v>0</v>
          </cell>
          <cell r="I204">
            <v>3171</v>
          </cell>
          <cell r="J204">
            <v>55.492500000000007</v>
          </cell>
        </row>
        <row r="205">
          <cell r="A205">
            <v>6118</v>
          </cell>
          <cell r="B205" t="str">
            <v>MULTAS</v>
          </cell>
          <cell r="C205" t="str">
            <v>NO ENTREGAR MONTO RETENIDO PO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I205">
            <v>0</v>
          </cell>
          <cell r="J205">
            <v>0</v>
          </cell>
        </row>
        <row r="206">
          <cell r="A206">
            <v>6119</v>
          </cell>
          <cell r="B206" t="str">
            <v>MULTAS</v>
          </cell>
          <cell r="C206" t="str">
            <v>PERMITIR QUE TERC. GOCEN EXON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I206">
            <v>0</v>
          </cell>
          <cell r="J206">
            <v>0</v>
          </cell>
        </row>
        <row r="207">
          <cell r="A207">
            <v>6121</v>
          </cell>
          <cell r="B207" t="str">
            <v>MULTAS</v>
          </cell>
          <cell r="C207" t="str">
            <v>OTRAS MULTAS</v>
          </cell>
          <cell r="D207">
            <v>183914.23999999999</v>
          </cell>
          <cell r="E207">
            <v>0</v>
          </cell>
          <cell r="F207">
            <v>0</v>
          </cell>
          <cell r="G207">
            <v>0</v>
          </cell>
          <cell r="I207">
            <v>183914.23999999999</v>
          </cell>
          <cell r="J207">
            <v>3218.4992000000002</v>
          </cell>
        </row>
        <row r="208">
          <cell r="A208">
            <v>6122</v>
          </cell>
          <cell r="B208" t="str">
            <v>MULTAS</v>
          </cell>
          <cell r="C208" t="str">
            <v>USAR MÁQ. AUTOMÁT. PARA TRANS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I208">
            <v>0</v>
          </cell>
          <cell r="J208">
            <v>0</v>
          </cell>
        </row>
        <row r="209">
          <cell r="A209">
            <v>6125</v>
          </cell>
          <cell r="B209" t="str">
            <v>MULTAS</v>
          </cell>
          <cell r="D209">
            <v>2861</v>
          </cell>
          <cell r="E209">
            <v>0</v>
          </cell>
          <cell r="F209">
            <v>0</v>
          </cell>
          <cell r="G209">
            <v>0</v>
          </cell>
          <cell r="I209">
            <v>2861</v>
          </cell>
          <cell r="J209">
            <v>50.067500000000003</v>
          </cell>
        </row>
        <row r="210">
          <cell r="A210">
            <v>6131</v>
          </cell>
          <cell r="B210" t="str">
            <v>MULTAS</v>
          </cell>
          <cell r="C210" t="str">
            <v>RECUPERAC. MERCADERIA DECOMISADA</v>
          </cell>
          <cell r="D210">
            <v>475155</v>
          </cell>
          <cell r="E210">
            <v>0</v>
          </cell>
          <cell r="F210">
            <v>0</v>
          </cell>
          <cell r="G210">
            <v>0</v>
          </cell>
          <cell r="I210">
            <v>475155</v>
          </cell>
          <cell r="J210">
            <v>8315.2125000000015</v>
          </cell>
        </row>
        <row r="211">
          <cell r="A211">
            <v>6141</v>
          </cell>
          <cell r="B211" t="str">
            <v>MULTAS</v>
          </cell>
          <cell r="C211" t="str">
            <v>REMATE MERCADERIA DECOMISADA</v>
          </cell>
          <cell r="D211">
            <v>827</v>
          </cell>
          <cell r="E211">
            <v>0</v>
          </cell>
          <cell r="F211">
            <v>0</v>
          </cell>
          <cell r="G211">
            <v>0</v>
          </cell>
          <cell r="I211">
            <v>827</v>
          </cell>
          <cell r="J211">
            <v>14.472500000000002</v>
          </cell>
        </row>
        <row r="212">
          <cell r="A212">
            <v>6151</v>
          </cell>
          <cell r="B212" t="str">
            <v>MULTAS</v>
          </cell>
          <cell r="C212" t="str">
            <v>NO FACILITAR EL CONTROL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I212">
            <v>0</v>
          </cell>
          <cell r="J212">
            <v>0</v>
          </cell>
        </row>
        <row r="213">
          <cell r="A213">
            <v>6161</v>
          </cell>
          <cell r="B213" t="str">
            <v>MULTAS</v>
          </cell>
          <cell r="C213" t="str">
            <v>TRASLADO AZUCAR SIN PREVIO PAGO</v>
          </cell>
          <cell r="D213">
            <v>1135</v>
          </cell>
          <cell r="E213">
            <v>0</v>
          </cell>
          <cell r="F213">
            <v>0</v>
          </cell>
          <cell r="G213">
            <v>0</v>
          </cell>
          <cell r="I213">
            <v>1135</v>
          </cell>
          <cell r="J213">
            <v>19.862500000000001</v>
          </cell>
        </row>
        <row r="214">
          <cell r="A214">
            <v>6171</v>
          </cell>
          <cell r="B214" t="str">
            <v>MULTAS</v>
          </cell>
          <cell r="C214" t="str">
            <v>ADQUI SIN DPTO-LEY No.27877</v>
          </cell>
          <cell r="D214">
            <v>14037</v>
          </cell>
          <cell r="E214">
            <v>0</v>
          </cell>
          <cell r="F214">
            <v>0</v>
          </cell>
          <cell r="G214">
            <v>0</v>
          </cell>
          <cell r="I214">
            <v>14037</v>
          </cell>
          <cell r="J214">
            <v>245.64750000000004</v>
          </cell>
        </row>
        <row r="215">
          <cell r="A215">
            <v>6172</v>
          </cell>
          <cell r="B215" t="str">
            <v>MULTAS</v>
          </cell>
          <cell r="C215" t="str">
            <v>PROV EFECTUA RETIRO SIN DPTO</v>
          </cell>
          <cell r="D215">
            <v>73</v>
          </cell>
          <cell r="E215">
            <v>0</v>
          </cell>
          <cell r="F215">
            <v>0</v>
          </cell>
          <cell r="G215">
            <v>0</v>
          </cell>
          <cell r="I215">
            <v>73</v>
          </cell>
          <cell r="J215">
            <v>1.2775000000000001</v>
          </cell>
        </row>
        <row r="216">
          <cell r="A216">
            <v>6173</v>
          </cell>
          <cell r="B216" t="str">
            <v>MULTAS</v>
          </cell>
          <cell r="C216" t="str">
            <v>PROV PERMITE RETIRO SIN DPTO</v>
          </cell>
          <cell r="D216">
            <v>3120</v>
          </cell>
          <cell r="E216">
            <v>0</v>
          </cell>
          <cell r="F216">
            <v>0</v>
          </cell>
          <cell r="G216">
            <v>0</v>
          </cell>
          <cell r="I216">
            <v>3120</v>
          </cell>
          <cell r="J216">
            <v>54.600000000000009</v>
          </cell>
        </row>
        <row r="217">
          <cell r="A217">
            <v>6174</v>
          </cell>
          <cell r="B217" t="str">
            <v>MULTAS</v>
          </cell>
          <cell r="C217" t="str">
            <v>SUJ CTA PROV ENTREG BIEN SIN DP</v>
          </cell>
          <cell r="D217">
            <v>85</v>
          </cell>
          <cell r="E217">
            <v>0</v>
          </cell>
          <cell r="F217">
            <v>0</v>
          </cell>
          <cell r="G217">
            <v>0</v>
          </cell>
          <cell r="I217">
            <v>85</v>
          </cell>
          <cell r="J217">
            <v>1.4875</v>
          </cell>
        </row>
        <row r="218">
          <cell r="A218">
            <v>6175</v>
          </cell>
          <cell r="B218" t="str">
            <v>MULTAS</v>
          </cell>
          <cell r="C218" t="str">
            <v>SUJ.NO CUMPLE DEPOS.</v>
          </cell>
          <cell r="D218">
            <v>191509.66999999998</v>
          </cell>
          <cell r="E218">
            <v>31</v>
          </cell>
          <cell r="F218">
            <v>0</v>
          </cell>
          <cell r="G218">
            <v>0</v>
          </cell>
          <cell r="I218">
            <v>191509.66999999998</v>
          </cell>
          <cell r="J218">
            <v>3351.4192250000001</v>
          </cell>
        </row>
        <row r="219">
          <cell r="A219">
            <v>6176</v>
          </cell>
          <cell r="B219" t="str">
            <v>MULTAS</v>
          </cell>
          <cell r="C219" t="str">
            <v>PROV.PERM.TRASL.SIN DEPOS.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I219">
            <v>0</v>
          </cell>
          <cell r="J219">
            <v>0</v>
          </cell>
        </row>
        <row r="220">
          <cell r="A220">
            <v>6178</v>
          </cell>
          <cell r="B220" t="str">
            <v>MULTAS</v>
          </cell>
          <cell r="C220" t="str">
            <v>TIT.CTA.OTORGA DIF.DEST.MTOS.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I220">
            <v>0</v>
          </cell>
          <cell r="J220">
            <v>0</v>
          </cell>
        </row>
        <row r="221">
          <cell r="A221">
            <v>6181</v>
          </cell>
          <cell r="B221" t="str">
            <v>MULTAS</v>
          </cell>
          <cell r="C221" t="str">
            <v>ADM.PEAJE NO INF.SUNAT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6472</v>
          </cell>
          <cell r="B222" t="str">
            <v>MULTAS</v>
          </cell>
          <cell r="C222" t="str">
            <v>PRES. MAS DE UNA RECTIF. DE O</v>
          </cell>
          <cell r="D222">
            <v>478.4</v>
          </cell>
          <cell r="E222">
            <v>0</v>
          </cell>
          <cell r="F222">
            <v>0</v>
          </cell>
          <cell r="G222">
            <v>0</v>
          </cell>
          <cell r="I222">
            <v>478.4</v>
          </cell>
          <cell r="J222">
            <v>8.3719999999999999</v>
          </cell>
        </row>
        <row r="223">
          <cell r="A223">
            <v>6531</v>
          </cell>
          <cell r="B223" t="str">
            <v>MULTAS</v>
          </cell>
          <cell r="C223" t="str">
            <v>RECUPERAC.DE MERCADER.COMISADA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I223">
            <v>0</v>
          </cell>
          <cell r="J223">
            <v>0</v>
          </cell>
        </row>
        <row r="224">
          <cell r="A224">
            <v>6535</v>
          </cell>
          <cell r="B224" t="str">
            <v>MULTAS</v>
          </cell>
          <cell r="C224" t="str">
            <v>SENCICO - OTRAS MULTAS</v>
          </cell>
          <cell r="D224">
            <v>205</v>
          </cell>
          <cell r="E224">
            <v>0</v>
          </cell>
          <cell r="F224">
            <v>0</v>
          </cell>
          <cell r="G224">
            <v>0</v>
          </cell>
          <cell r="I224">
            <v>205</v>
          </cell>
          <cell r="J224">
            <v>3.5875000000000004</v>
          </cell>
        </row>
        <row r="225">
          <cell r="A225">
            <v>6841</v>
          </cell>
          <cell r="B225" t="str">
            <v>MULTAS</v>
          </cell>
          <cell r="D225">
            <v>848</v>
          </cell>
          <cell r="E225">
            <v>0</v>
          </cell>
          <cell r="F225">
            <v>0</v>
          </cell>
          <cell r="G225">
            <v>0</v>
          </cell>
          <cell r="I225">
            <v>848</v>
          </cell>
          <cell r="J225">
            <v>14.840000000000002</v>
          </cell>
        </row>
        <row r="226">
          <cell r="A226">
            <v>6851</v>
          </cell>
          <cell r="B226" t="str">
            <v>MULTAS</v>
          </cell>
          <cell r="C226" t="str">
            <v>IER-NO PRES.OTRAS DJ DENT PLAZ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6871</v>
          </cell>
          <cell r="B227" t="str">
            <v>MULTAS</v>
          </cell>
          <cell r="C227" t="str">
            <v>IER-PRESENTAR MAS DE 1 RECTIF.</v>
          </cell>
          <cell r="D227">
            <v>34</v>
          </cell>
          <cell r="E227">
            <v>0</v>
          </cell>
          <cell r="F227">
            <v>0</v>
          </cell>
          <cell r="G227">
            <v>0</v>
          </cell>
          <cell r="I227">
            <v>34</v>
          </cell>
          <cell r="J227">
            <v>0.59500000000000008</v>
          </cell>
        </row>
        <row r="228">
          <cell r="A228">
            <v>6891</v>
          </cell>
          <cell r="B228" t="str">
            <v>MULTAS</v>
          </cell>
          <cell r="C228" t="str">
            <v>IER-DECLARAR CIFRAS/DATOS FALS</v>
          </cell>
          <cell r="D228">
            <v>719</v>
          </cell>
          <cell r="E228">
            <v>0</v>
          </cell>
          <cell r="F228">
            <v>0</v>
          </cell>
          <cell r="G228">
            <v>0</v>
          </cell>
          <cell r="I228">
            <v>719</v>
          </cell>
          <cell r="J228">
            <v>12.582500000000001</v>
          </cell>
        </row>
        <row r="229">
          <cell r="A229">
            <v>7011</v>
          </cell>
          <cell r="B229" t="str">
            <v>DETNAD.</v>
          </cell>
          <cell r="C229" t="str">
            <v>IMPUESTO AL RODAJE</v>
          </cell>
          <cell r="D229">
            <v>14353770</v>
          </cell>
          <cell r="E229">
            <v>0</v>
          </cell>
          <cell r="F229">
            <v>0</v>
          </cell>
          <cell r="G229">
            <v>0</v>
          </cell>
          <cell r="I229">
            <v>14353770</v>
          </cell>
          <cell r="J229">
            <v>28707.54</v>
          </cell>
        </row>
        <row r="230">
          <cell r="A230">
            <v>7021</v>
          </cell>
          <cell r="B230" t="str">
            <v>DETNAD.</v>
          </cell>
          <cell r="C230" t="str">
            <v>IMPUESTOS DE PROMOCION MUNICIPAL</v>
          </cell>
          <cell r="D230">
            <v>115214</v>
          </cell>
          <cell r="E230">
            <v>0</v>
          </cell>
          <cell r="F230">
            <v>0</v>
          </cell>
          <cell r="G230">
            <v>0</v>
          </cell>
          <cell r="I230">
            <v>115214</v>
          </cell>
          <cell r="J230">
            <v>230.428</v>
          </cell>
        </row>
        <row r="231">
          <cell r="A231">
            <v>7022</v>
          </cell>
          <cell r="B231" t="str">
            <v>DETNAD.</v>
          </cell>
          <cell r="C231" t="str">
            <v>IPM- REG.PROVEEDORES - RET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I231">
            <v>0</v>
          </cell>
          <cell r="J231">
            <v>0</v>
          </cell>
        </row>
        <row r="232">
          <cell r="A232">
            <v>7031</v>
          </cell>
          <cell r="B232" t="str">
            <v>DETNAD.</v>
          </cell>
          <cell r="C232" t="str">
            <v>SENCICO</v>
          </cell>
          <cell r="D232">
            <v>1841445.04</v>
          </cell>
          <cell r="E232">
            <v>0</v>
          </cell>
          <cell r="F232">
            <v>0</v>
          </cell>
          <cell r="G232">
            <v>0</v>
          </cell>
          <cell r="I232">
            <v>1841445.04</v>
          </cell>
          <cell r="J232">
            <v>3682.8900800000001</v>
          </cell>
        </row>
        <row r="233">
          <cell r="A233">
            <v>7033</v>
          </cell>
          <cell r="B233" t="str">
            <v>DETNAD.</v>
          </cell>
          <cell r="C233" t="str">
            <v>SENCICO - FRACCIONAMIENTO ESPECIAL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7036</v>
          </cell>
          <cell r="B234" t="str">
            <v>DETNAD.</v>
          </cell>
          <cell r="D234">
            <v>230</v>
          </cell>
          <cell r="E234">
            <v>0</v>
          </cell>
          <cell r="F234">
            <v>0</v>
          </cell>
          <cell r="G234">
            <v>0</v>
          </cell>
          <cell r="I234">
            <v>230</v>
          </cell>
          <cell r="J234">
            <v>0.46</v>
          </cell>
        </row>
        <row r="235">
          <cell r="A235">
            <v>7037</v>
          </cell>
          <cell r="B235" t="str">
            <v>DETNAD.</v>
          </cell>
          <cell r="C235" t="str">
            <v>SIS.ESP.ACT.PAG-SENCICO-DLEG914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7038</v>
          </cell>
          <cell r="B236" t="str">
            <v>DETNAD.</v>
          </cell>
          <cell r="C236" t="str">
            <v>SENCICO-RESIT-LEY No, 27681</v>
          </cell>
          <cell r="D236">
            <v>10394</v>
          </cell>
          <cell r="E236">
            <v>0</v>
          </cell>
          <cell r="F236">
            <v>0</v>
          </cell>
          <cell r="G236">
            <v>0</v>
          </cell>
          <cell r="I236">
            <v>10394</v>
          </cell>
          <cell r="J236">
            <v>20.788</v>
          </cell>
        </row>
        <row r="237">
          <cell r="A237">
            <v>7041</v>
          </cell>
          <cell r="B237" t="str">
            <v>DETNAD.</v>
          </cell>
          <cell r="C237" t="str">
            <v>CASINOS DE JUEGO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7051</v>
          </cell>
          <cell r="B238" t="str">
            <v>DETNAD.</v>
          </cell>
          <cell r="C238" t="str">
            <v>CANON PETROLERO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7061</v>
          </cell>
          <cell r="B239" t="str">
            <v>DETNAD.</v>
          </cell>
          <cell r="C239" t="str">
            <v>CANON DE ORO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I239">
            <v>0</v>
          </cell>
          <cell r="J239">
            <v>0</v>
          </cell>
        </row>
        <row r="240">
          <cell r="A240">
            <v>7071</v>
          </cell>
          <cell r="B240" t="str">
            <v>DETNAD.</v>
          </cell>
          <cell r="C240" t="str">
            <v>CONTRIBUCION PETROPERU DSE 257-PCM/93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I240">
            <v>0</v>
          </cell>
          <cell r="J240">
            <v>0</v>
          </cell>
        </row>
        <row r="241">
          <cell r="A241">
            <v>7081</v>
          </cell>
          <cell r="B241" t="str">
            <v>DETNAD.</v>
          </cell>
          <cell r="C241" t="str">
            <v>IPM ADICIONAL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I241">
            <v>0</v>
          </cell>
          <cell r="J241">
            <v>0</v>
          </cell>
        </row>
        <row r="242">
          <cell r="A242">
            <v>7091</v>
          </cell>
          <cell r="B242" t="str">
            <v>DETNAD.</v>
          </cell>
          <cell r="C242" t="str">
            <v>IMP. SOLID. A FAVOR DE LA NINEZ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I242">
            <v>0</v>
          </cell>
          <cell r="J242">
            <v>0</v>
          </cell>
        </row>
        <row r="243">
          <cell r="A243">
            <v>7101</v>
          </cell>
          <cell r="B243" t="str">
            <v>CONCEP</v>
          </cell>
          <cell r="C243" t="str">
            <v>IMP. A LAS ACCIONES DEL ESTADO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I243">
            <v>0</v>
          </cell>
          <cell r="J243">
            <v>0</v>
          </cell>
        </row>
        <row r="244">
          <cell r="A244">
            <v>7111</v>
          </cell>
          <cell r="B244" t="str">
            <v>CONCEP</v>
          </cell>
          <cell r="C244" t="str">
            <v>IMPUESTO A LOS CASINOS</v>
          </cell>
          <cell r="D244">
            <v>951478</v>
          </cell>
          <cell r="E244">
            <v>0</v>
          </cell>
          <cell r="F244">
            <v>0</v>
          </cell>
          <cell r="G244">
            <v>0</v>
          </cell>
          <cell r="I244">
            <v>951478</v>
          </cell>
          <cell r="J244">
            <v>16650.865000000002</v>
          </cell>
        </row>
        <row r="245">
          <cell r="A245">
            <v>7121</v>
          </cell>
          <cell r="B245" t="str">
            <v>CONCEP</v>
          </cell>
          <cell r="C245" t="str">
            <v>IMP.A LAS MAQUINAS TRAGAMONEDAS</v>
          </cell>
          <cell r="D245">
            <v>11386482.99</v>
          </cell>
          <cell r="E245">
            <v>0</v>
          </cell>
          <cell r="F245">
            <v>0</v>
          </cell>
          <cell r="G245">
            <v>0</v>
          </cell>
          <cell r="I245">
            <v>11386482.99</v>
          </cell>
          <cell r="J245">
            <v>199263.45232500002</v>
          </cell>
        </row>
        <row r="246">
          <cell r="A246">
            <v>7131</v>
          </cell>
          <cell r="C246" t="str">
            <v>PROMOC.TURISTICO-LEY No. 27889</v>
          </cell>
          <cell r="D246">
            <v>6970464.9900000002</v>
          </cell>
          <cell r="E246">
            <v>0</v>
          </cell>
          <cell r="F246">
            <v>0</v>
          </cell>
          <cell r="G246">
            <v>0</v>
          </cell>
          <cell r="I246">
            <v>6970464.9900000002</v>
          </cell>
          <cell r="J246">
            <v>121983.13732500002</v>
          </cell>
        </row>
        <row r="247">
          <cell r="A247">
            <v>7151</v>
          </cell>
          <cell r="C247" t="str">
            <v>IMP. A EMBARCACIONES DE RECREO</v>
          </cell>
          <cell r="D247">
            <v>125293</v>
          </cell>
          <cell r="E247">
            <v>0</v>
          </cell>
          <cell r="F247">
            <v>0</v>
          </cell>
          <cell r="G247">
            <v>0</v>
          </cell>
          <cell r="I247">
            <v>125293</v>
          </cell>
          <cell r="J247">
            <v>2192.6275000000001</v>
          </cell>
        </row>
        <row r="248">
          <cell r="A248">
            <v>7201</v>
          </cell>
          <cell r="B248" t="str">
            <v>CONCEP</v>
          </cell>
          <cell r="C248" t="str">
            <v>FONCOMUN-FRACC.CT.ART.36</v>
          </cell>
          <cell r="D248">
            <v>412</v>
          </cell>
          <cell r="E248">
            <v>0</v>
          </cell>
          <cell r="F248">
            <v>0</v>
          </cell>
          <cell r="G248">
            <v>0</v>
          </cell>
          <cell r="I248">
            <v>412</v>
          </cell>
          <cell r="J248">
            <v>7.2100000000000009</v>
          </cell>
        </row>
        <row r="249">
          <cell r="A249">
            <v>7202</v>
          </cell>
          <cell r="B249" t="str">
            <v>CONCEP</v>
          </cell>
          <cell r="C249" t="str">
            <v>FONCOMUN-FRACC.CT.ART.36-R.E.</v>
          </cell>
          <cell r="D249">
            <v>1601</v>
          </cell>
          <cell r="E249">
            <v>0</v>
          </cell>
          <cell r="F249">
            <v>0</v>
          </cell>
          <cell r="G249">
            <v>0</v>
          </cell>
          <cell r="I249">
            <v>1601</v>
          </cell>
          <cell r="J249">
            <v>28.017500000000002</v>
          </cell>
        </row>
        <row r="250">
          <cell r="A250">
            <v>8011</v>
          </cell>
          <cell r="B250" t="str">
            <v>CONCEP</v>
          </cell>
          <cell r="C250" t="str">
            <v>BERT</v>
          </cell>
          <cell r="D250">
            <v>366</v>
          </cell>
          <cell r="E250">
            <v>0</v>
          </cell>
          <cell r="F250">
            <v>0</v>
          </cell>
          <cell r="G250">
            <v>0</v>
          </cell>
          <cell r="I250">
            <v>366</v>
          </cell>
          <cell r="J250">
            <v>6.4050000000000002</v>
          </cell>
        </row>
        <row r="251">
          <cell r="A251">
            <v>8021</v>
          </cell>
          <cell r="B251" t="str">
            <v>CONCEP</v>
          </cell>
          <cell r="C251" t="str">
            <v>FRACC. ART. 36 COD. TRIBUTARIO</v>
          </cell>
          <cell r="D251">
            <v>25049407.030000001</v>
          </cell>
          <cell r="E251">
            <v>37425</v>
          </cell>
          <cell r="F251">
            <v>0</v>
          </cell>
          <cell r="G251">
            <v>0</v>
          </cell>
          <cell r="I251">
            <v>25049407.030000001</v>
          </cell>
          <cell r="J251">
            <v>438364.62302500004</v>
          </cell>
        </row>
        <row r="252">
          <cell r="A252">
            <v>8023</v>
          </cell>
          <cell r="B252" t="str">
            <v>CONCEP</v>
          </cell>
          <cell r="C252" t="str">
            <v>FRACCIONAMIENTO ESPECIAL DL 848</v>
          </cell>
          <cell r="D252">
            <v>66158</v>
          </cell>
          <cell r="E252">
            <v>0</v>
          </cell>
          <cell r="F252">
            <v>0</v>
          </cell>
          <cell r="G252">
            <v>0</v>
          </cell>
          <cell r="I252">
            <v>66158</v>
          </cell>
          <cell r="J252">
            <v>1157.7650000000001</v>
          </cell>
        </row>
        <row r="253">
          <cell r="A253">
            <v>8026</v>
          </cell>
          <cell r="B253" t="str">
            <v>CONCEP</v>
          </cell>
          <cell r="C253" t="str">
            <v>REG.ESP.FRACC. TESORO-LEY 27344</v>
          </cell>
          <cell r="D253">
            <v>770315.39</v>
          </cell>
          <cell r="E253">
            <v>3773</v>
          </cell>
          <cell r="F253">
            <v>0</v>
          </cell>
          <cell r="G253">
            <v>0</v>
          </cell>
          <cell r="I253">
            <v>770315.39</v>
          </cell>
          <cell r="J253">
            <v>13480.519325000001</v>
          </cell>
        </row>
        <row r="254">
          <cell r="A254">
            <v>8027</v>
          </cell>
          <cell r="B254" t="str">
            <v>CONCEP</v>
          </cell>
          <cell r="C254" t="str">
            <v>SIST.ESP.ACT.PAGO-TESORO-DLEG91</v>
          </cell>
          <cell r="D254">
            <v>2141841.7800000003</v>
          </cell>
          <cell r="E254">
            <v>7025</v>
          </cell>
          <cell r="F254">
            <v>0</v>
          </cell>
          <cell r="G254">
            <v>0</v>
          </cell>
          <cell r="I254">
            <v>2141841.7800000003</v>
          </cell>
          <cell r="J254">
            <v>37482.231150000007</v>
          </cell>
        </row>
        <row r="255">
          <cell r="A255">
            <v>8028</v>
          </cell>
          <cell r="B255" t="str">
            <v>CONCEP</v>
          </cell>
          <cell r="C255" t="str">
            <v>TESORO-RESIT-LEY No, 27681</v>
          </cell>
          <cell r="D255">
            <v>11946152.670000002</v>
          </cell>
          <cell r="E255">
            <v>43760</v>
          </cell>
          <cell r="F255">
            <v>0</v>
          </cell>
          <cell r="G255">
            <v>0</v>
          </cell>
          <cell r="I255">
            <v>11946152.670000002</v>
          </cell>
          <cell r="J255">
            <v>209057.67172500005</v>
          </cell>
        </row>
        <row r="256">
          <cell r="A256">
            <v>8029</v>
          </cell>
          <cell r="B256" t="str">
            <v>CONCEP</v>
          </cell>
          <cell r="D256">
            <v>4328103.1999999993</v>
          </cell>
          <cell r="E256">
            <v>58633</v>
          </cell>
          <cell r="F256">
            <v>0</v>
          </cell>
          <cell r="G256">
            <v>0</v>
          </cell>
          <cell r="I256">
            <v>4328103.1999999993</v>
          </cell>
          <cell r="J256">
            <v>75741.805999999997</v>
          </cell>
        </row>
        <row r="257">
          <cell r="A257">
            <v>8031</v>
          </cell>
          <cell r="B257" t="str">
            <v>CONCEP</v>
          </cell>
          <cell r="C257" t="str">
            <v>FRACC ACTOS TERRORISTAS</v>
          </cell>
          <cell r="D257">
            <v>2025</v>
          </cell>
          <cell r="E257">
            <v>0</v>
          </cell>
          <cell r="F257">
            <v>0</v>
          </cell>
          <cell r="G257">
            <v>0</v>
          </cell>
          <cell r="I257">
            <v>2025</v>
          </cell>
          <cell r="J257">
            <v>35.4375</v>
          </cell>
        </row>
        <row r="258">
          <cell r="A258">
            <v>8042</v>
          </cell>
          <cell r="B258" t="str">
            <v>CONCEP</v>
          </cell>
          <cell r="C258" t="str">
            <v>FONAVI FRACC INDECOPI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I258">
            <v>0</v>
          </cell>
          <cell r="J258">
            <v>0</v>
          </cell>
        </row>
        <row r="259">
          <cell r="A259">
            <v>8041</v>
          </cell>
          <cell r="B259" t="str">
            <v>CONCEP</v>
          </cell>
          <cell r="C259" t="str">
            <v>FRACC INDECOPI</v>
          </cell>
          <cell r="D259">
            <v>369839</v>
          </cell>
          <cell r="E259">
            <v>0</v>
          </cell>
          <cell r="F259">
            <v>0</v>
          </cell>
          <cell r="G259">
            <v>0</v>
          </cell>
          <cell r="I259">
            <v>369839</v>
          </cell>
          <cell r="J259">
            <v>6472.1825000000008</v>
          </cell>
        </row>
        <row r="260">
          <cell r="A260">
            <v>8043</v>
          </cell>
          <cell r="B260" t="str">
            <v>CONCEP</v>
          </cell>
          <cell r="C260" t="str">
            <v>FRACC INDECOPI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I260">
            <v>0</v>
          </cell>
          <cell r="J260">
            <v>0</v>
          </cell>
        </row>
        <row r="261">
          <cell r="A261">
            <v>8045</v>
          </cell>
          <cell r="B261" t="str">
            <v>CONCEP</v>
          </cell>
          <cell r="C261" t="str">
            <v>FRACC INDECOPI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I261">
            <v>0</v>
          </cell>
          <cell r="J261">
            <v>0</v>
          </cell>
        </row>
        <row r="262">
          <cell r="A262">
            <v>8051</v>
          </cell>
          <cell r="B262" t="str">
            <v>CONCEP</v>
          </cell>
          <cell r="C262" t="str">
            <v>OTROS FRACCIONAMIENTOS</v>
          </cell>
          <cell r="D262">
            <v>1292</v>
          </cell>
          <cell r="E262">
            <v>0</v>
          </cell>
          <cell r="F262">
            <v>0</v>
          </cell>
          <cell r="G262">
            <v>0</v>
          </cell>
          <cell r="I262">
            <v>1292</v>
          </cell>
          <cell r="J262">
            <v>22.610000000000003</v>
          </cell>
        </row>
        <row r="263">
          <cell r="A263">
            <v>8061</v>
          </cell>
          <cell r="B263" t="str">
            <v>CONCEP</v>
          </cell>
          <cell r="C263" t="str">
            <v>COSTAS JUDICIALES</v>
          </cell>
          <cell r="D263">
            <v>537096.91</v>
          </cell>
          <cell r="E263">
            <v>0</v>
          </cell>
          <cell r="F263">
            <v>0</v>
          </cell>
          <cell r="G263">
            <v>0</v>
          </cell>
          <cell r="I263">
            <v>537096.91</v>
          </cell>
          <cell r="J263">
            <v>537096.91</v>
          </cell>
        </row>
        <row r="264">
          <cell r="A264">
            <v>8062</v>
          </cell>
          <cell r="B264" t="str">
            <v>CONCEP</v>
          </cell>
          <cell r="C264" t="str">
            <v>GASTOS COMISO E INTERNAMIENTO</v>
          </cell>
          <cell r="D264">
            <v>34694</v>
          </cell>
          <cell r="E264">
            <v>0</v>
          </cell>
          <cell r="F264">
            <v>0</v>
          </cell>
          <cell r="G264">
            <v>0</v>
          </cell>
          <cell r="I264">
            <v>34694</v>
          </cell>
          <cell r="J264">
            <v>34694</v>
          </cell>
        </row>
        <row r="265">
          <cell r="A265">
            <v>8063</v>
          </cell>
          <cell r="B265" t="str">
            <v>CONCEP</v>
          </cell>
          <cell r="C265" t="str">
            <v>GASTOS ADMINISTRATIVOS</v>
          </cell>
          <cell r="D265">
            <v>34044</v>
          </cell>
          <cell r="E265">
            <v>0</v>
          </cell>
          <cell r="F265">
            <v>0</v>
          </cell>
          <cell r="G265">
            <v>0</v>
          </cell>
          <cell r="I265">
            <v>34044</v>
          </cell>
          <cell r="J265">
            <v>34044</v>
          </cell>
        </row>
        <row r="266">
          <cell r="A266">
            <v>8064</v>
          </cell>
          <cell r="B266" t="str">
            <v>CONCEP</v>
          </cell>
          <cell r="C266" t="str">
            <v>GASTOS ADMINISTRATIVOS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I266">
            <v>0</v>
          </cell>
          <cell r="J266">
            <v>0</v>
          </cell>
        </row>
        <row r="267">
          <cell r="A267">
            <v>8071</v>
          </cell>
          <cell r="B267" t="str">
            <v>CONCEP</v>
          </cell>
          <cell r="C267" t="str">
            <v>OTROS</v>
          </cell>
          <cell r="D267">
            <v>3244.54</v>
          </cell>
          <cell r="E267">
            <v>0</v>
          </cell>
          <cell r="F267">
            <v>0</v>
          </cell>
          <cell r="G267">
            <v>0</v>
          </cell>
          <cell r="I267">
            <v>3244.54</v>
          </cell>
          <cell r="J267">
            <v>56.779450000000004</v>
          </cell>
        </row>
        <row r="268">
          <cell r="A268">
            <v>8073</v>
          </cell>
          <cell r="B268" t="str">
            <v>CONCEP</v>
          </cell>
          <cell r="C268" t="str">
            <v>TRASLADO DE MONTOS DE CUENTAS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I268">
            <v>0</v>
          </cell>
          <cell r="J268">
            <v>0</v>
          </cell>
        </row>
        <row r="269">
          <cell r="A269">
            <v>8081</v>
          </cell>
          <cell r="B269" t="str">
            <v>CONCEP</v>
          </cell>
          <cell r="C269" t="str">
            <v>PROGRAMA ESP. REG. TRIBUTARIA</v>
          </cell>
          <cell r="D269">
            <v>8949</v>
          </cell>
          <cell r="E269">
            <v>0</v>
          </cell>
          <cell r="F269">
            <v>0</v>
          </cell>
          <cell r="G269">
            <v>0</v>
          </cell>
          <cell r="I269">
            <v>8949</v>
          </cell>
          <cell r="J269">
            <v>156.60750000000002</v>
          </cell>
        </row>
        <row r="270">
          <cell r="A270">
            <v>8091</v>
          </cell>
          <cell r="B270" t="str">
            <v>CONCEP</v>
          </cell>
          <cell r="C270" t="str">
            <v>ALCABALA Y ADIC. DE ALCABALA</v>
          </cell>
          <cell r="D270">
            <v>1202</v>
          </cell>
          <cell r="E270">
            <v>0</v>
          </cell>
          <cell r="F270">
            <v>0</v>
          </cell>
          <cell r="G270">
            <v>0</v>
          </cell>
          <cell r="I270">
            <v>1202</v>
          </cell>
          <cell r="J270">
            <v>21.035000000000004</v>
          </cell>
        </row>
        <row r="271">
          <cell r="A271">
            <v>8111</v>
          </cell>
          <cell r="B271" t="str">
            <v>CONCEP</v>
          </cell>
          <cell r="C271" t="str">
            <v>PROG. EXTRA.REG.TRIB. AGRRIC.</v>
          </cell>
          <cell r="D271">
            <v>85052</v>
          </cell>
          <cell r="E271">
            <v>0</v>
          </cell>
          <cell r="F271">
            <v>0</v>
          </cell>
          <cell r="G271">
            <v>0</v>
          </cell>
          <cell r="I271">
            <v>85052</v>
          </cell>
          <cell r="J271">
            <v>1488.41</v>
          </cell>
        </row>
        <row r="272">
          <cell r="A272">
            <v>8121</v>
          </cell>
          <cell r="B272" t="str">
            <v>CONCEP</v>
          </cell>
          <cell r="C272" t="str">
            <v>CREDITO TRIBUTARIO 3%-LEY 26782</v>
          </cell>
          <cell r="D272">
            <v>840</v>
          </cell>
          <cell r="E272">
            <v>0</v>
          </cell>
          <cell r="F272">
            <v>0</v>
          </cell>
          <cell r="G272">
            <v>0</v>
          </cell>
          <cell r="I272">
            <v>840</v>
          </cell>
          <cell r="J272">
            <v>14.700000000000001</v>
          </cell>
        </row>
        <row r="273">
          <cell r="A273">
            <v>8131</v>
          </cell>
          <cell r="B273" t="str">
            <v>ITF</v>
          </cell>
          <cell r="C273" t="str">
            <v>IMP.TRANS.FINANC.-CTA.PROPIA</v>
          </cell>
          <cell r="D273">
            <v>474299</v>
          </cell>
          <cell r="E273">
            <v>0</v>
          </cell>
          <cell r="F273">
            <v>0</v>
          </cell>
          <cell r="G273">
            <v>0</v>
          </cell>
          <cell r="I273">
            <v>474299</v>
          </cell>
          <cell r="J273">
            <v>8300.2325000000001</v>
          </cell>
        </row>
        <row r="274">
          <cell r="A274">
            <v>8132</v>
          </cell>
          <cell r="B274" t="str">
            <v>ITF</v>
          </cell>
          <cell r="C274" t="str">
            <v>IMP.TRANS.FINANC.-RETENCION</v>
          </cell>
          <cell r="D274">
            <v>85050765</v>
          </cell>
          <cell r="E274">
            <v>0</v>
          </cell>
          <cell r="F274">
            <v>0</v>
          </cell>
          <cell r="G274">
            <v>0</v>
          </cell>
          <cell r="I274">
            <v>85050765</v>
          </cell>
          <cell r="J274">
            <v>1488388.3875000002</v>
          </cell>
        </row>
        <row r="275">
          <cell r="A275">
            <v>9011</v>
          </cell>
          <cell r="B275" t="str">
            <v>DRGDOS</v>
          </cell>
          <cell r="C275" t="str">
            <v>IGV -REG. SIMPLIFICADO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9012</v>
          </cell>
          <cell r="B276" t="str">
            <v>DRGDOS</v>
          </cell>
          <cell r="C276" t="str">
            <v>IGV -RETENCIONES DEL REG. SIMPLIFICADO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9021</v>
          </cell>
          <cell r="B277" t="str">
            <v>DRGDOS</v>
          </cell>
          <cell r="C277" t="str">
            <v>IMPUESTO AL PATRIMONIO EMPRESARIAL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9031</v>
          </cell>
          <cell r="B278" t="str">
            <v>DRGDOS</v>
          </cell>
          <cell r="C278" t="str">
            <v>IMPUESTO AL PATRIMONIO PERSONAL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9041</v>
          </cell>
          <cell r="B279" t="str">
            <v>DRGDOS</v>
          </cell>
          <cell r="C279" t="str">
            <v>SOBRETA PJES AEREO PARA INST. REHABIL.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9051</v>
          </cell>
          <cell r="B280" t="str">
            <v>DRGDOS</v>
          </cell>
          <cell r="C280" t="str">
            <v>VENTA DE PUBLIC. PERIODISTICAS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9061</v>
          </cell>
          <cell r="B281" t="str">
            <v>DRGDOS</v>
          </cell>
          <cell r="C281" t="str">
            <v>CONTRIB. ANTISUBVERSION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9071</v>
          </cell>
          <cell r="B282" t="str">
            <v>DRGDOS</v>
          </cell>
          <cell r="C282" t="str">
            <v>FONDO DE DEFENSA NACIONAL INCS A) Y D)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9081</v>
          </cell>
          <cell r="B283" t="str">
            <v>DRGDOS</v>
          </cell>
          <cell r="C283" t="str">
            <v>FONDO ESPEC. DESARROLLO UNIVERSIT.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9091</v>
          </cell>
          <cell r="B284" t="str">
            <v>DRGDOS</v>
          </cell>
          <cell r="C284" t="str">
            <v>ALCABALA Y ADIC. DE ALCABALA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9101</v>
          </cell>
          <cell r="B285" t="str">
            <v>DRGDOS</v>
          </cell>
          <cell r="C285" t="str">
            <v>FINAN. PROG. ESPEC. EMERG. DS 045-91-EF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9112</v>
          </cell>
          <cell r="B286" t="str">
            <v>DRGDOS</v>
          </cell>
          <cell r="C286" t="str">
            <v>IMP. RENTA -RETENCIONES DE 3° CATEG.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9121</v>
          </cell>
          <cell r="B287" t="str">
            <v>DRGDOS</v>
          </cell>
          <cell r="C287" t="str">
            <v>IMP. RENTA CAPITALIZACION -DL 396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9131</v>
          </cell>
          <cell r="B288" t="str">
            <v>DRGDOS</v>
          </cell>
          <cell r="C288" t="str">
            <v>IMP. A LAS REMUNERACIONES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9141</v>
          </cell>
          <cell r="B289" t="str">
            <v>DRGDOS</v>
          </cell>
          <cell r="C289" t="str">
            <v>IMP. PREMIOS DE CARRERAS DE CABALLOS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9151</v>
          </cell>
          <cell r="B290" t="str">
            <v>DRGDOS</v>
          </cell>
          <cell r="C290" t="str">
            <v>IMP. PROP. VEHIC, AERONAVES Y EMBARC.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9161</v>
          </cell>
          <cell r="B291" t="str">
            <v>DRGDOS</v>
          </cell>
          <cell r="C291" t="str">
            <v>CONTRIB. EXTRAORD. BIENES ASEGURADOS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9171</v>
          </cell>
          <cell r="B292" t="str">
            <v>DRGDOS</v>
          </cell>
          <cell r="C292" t="str">
            <v>CONTRIBUCIONES PATRIMONIALES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9181</v>
          </cell>
          <cell r="B293" t="str">
            <v>DRGDOS</v>
          </cell>
          <cell r="C293" t="str">
            <v>CONTRIB. ESPECIAL DE ACCIONES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9191</v>
          </cell>
          <cell r="B294" t="str">
            <v>DRGDOS</v>
          </cell>
          <cell r="C294" t="str">
            <v>ISC - APENDICE V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9201</v>
          </cell>
          <cell r="B295" t="str">
            <v>DRGDOS</v>
          </cell>
          <cell r="C295" t="str">
            <v>CONTRIB. PETROPERU DS 009-92-EF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9211</v>
          </cell>
          <cell r="B296" t="str">
            <v>DRGDOS</v>
          </cell>
          <cell r="C296" t="str">
            <v>IMP.UNICO BEB. GASEO Y ALCOHOL. DL 363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9221</v>
          </cell>
          <cell r="B297" t="str">
            <v>DRGDOS</v>
          </cell>
          <cell r="C297" t="str">
            <v>ISC PROD. DE TOCADOR Y PERFUMERIA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9231</v>
          </cell>
          <cell r="B298" t="str">
            <v>DRGDOS</v>
          </cell>
          <cell r="C298" t="str">
            <v>SUMINISTRO ENERGIA, AGUA POT Y ALCANT.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9241</v>
          </cell>
          <cell r="B299" t="str">
            <v>DRGDOS</v>
          </cell>
          <cell r="C299" t="str">
            <v>GASTOS DE VIAJE EN EL EXTERIOR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9251</v>
          </cell>
          <cell r="B300" t="str">
            <v>DRGDOS</v>
          </cell>
          <cell r="C300" t="str">
            <v>ADICIONAL SIGNOS DE AVIACION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9261</v>
          </cell>
          <cell r="B301" t="str">
            <v>DRGDOS</v>
          </cell>
          <cell r="C301" t="str">
            <v>IMPTO. OPERACIONES EN ME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9271</v>
          </cell>
          <cell r="B302" t="str">
            <v>DRGDOS</v>
          </cell>
          <cell r="C302" t="str">
            <v xml:space="preserve">IMP. A LOS DEBITOS 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9281</v>
          </cell>
          <cell r="B303" t="str">
            <v>DRGDOS</v>
          </cell>
          <cell r="C303" t="str">
            <v>IMP. AL EXCEDENTE DE REVAL A/F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9291</v>
          </cell>
          <cell r="B304" t="str">
            <v>DRGDOS</v>
          </cell>
          <cell r="C304" t="str">
            <v>CANON DE MINERIA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9301</v>
          </cell>
          <cell r="B305" t="str">
            <v>DRGDOS</v>
          </cell>
          <cell r="C305" t="str">
            <v>REGALIAS PETROLERAS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9311</v>
          </cell>
          <cell r="B306" t="str">
            <v>DRGDOS</v>
          </cell>
          <cell r="C306" t="str">
            <v>CANON DE PESQUERIA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9321</v>
          </cell>
          <cell r="B307" t="str">
            <v>DRGDOS</v>
          </cell>
          <cell r="C307" t="str">
            <v>VTAS. INT. Y EXP.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9331</v>
          </cell>
          <cell r="B308" t="str">
            <v>DRGDOS</v>
          </cell>
          <cell r="C308" t="str">
            <v>IMP. VTAS. DE ART. DE LUSTRAR CALZADO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9341</v>
          </cell>
          <cell r="B309" t="str">
            <v>DRGDOS</v>
          </cell>
          <cell r="C309" t="str">
            <v>CONTRATISTAS DE OBRAS PUBLICAS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9351</v>
          </cell>
          <cell r="B310" t="str">
            <v>DRGDOS</v>
          </cell>
          <cell r="C310" t="str">
            <v>IMP. VTA. DE GASOLINA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9361</v>
          </cell>
          <cell r="B311" t="str">
            <v>DRGDOS</v>
          </cell>
          <cell r="C311" t="str">
            <v>FONDO DEL PLAN VIAL DE LORETO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oradas"/>
      <sheetName val="TM"/>
      <sheetName val="Mensual"/>
      <sheetName val="Pescados"/>
      <sheetName val="Proyecciones"/>
      <sheetName val="Trimestral"/>
      <sheetName val="Escenarios"/>
      <sheetName val="Miles TM"/>
      <sheetName val="VBP"/>
      <sheetName val="Gráficos"/>
    </sheetNames>
    <sheetDataSet>
      <sheetData sheetId="0"/>
      <sheetData sheetId="1">
        <row r="27">
          <cell r="A27" t="str">
            <v>Perico</v>
          </cell>
        </row>
        <row r="28">
          <cell r="A28" t="str">
            <v>Caballa</v>
          </cell>
        </row>
        <row r="29">
          <cell r="A29" t="str">
            <v>Jurel</v>
          </cell>
        </row>
        <row r="30">
          <cell r="A30" t="str">
            <v>Merluza</v>
          </cell>
        </row>
        <row r="31">
          <cell r="A31" t="str">
            <v>Anguila</v>
          </cell>
        </row>
        <row r="32">
          <cell r="A32" t="str">
            <v>Anchoveta</v>
          </cell>
        </row>
        <row r="33">
          <cell r="A33" t="str">
            <v>Pejerrey</v>
          </cell>
        </row>
        <row r="34">
          <cell r="A34" t="str">
            <v>Atún</v>
          </cell>
        </row>
        <row r="35">
          <cell r="A35" t="str">
            <v>Bonito</v>
          </cell>
        </row>
        <row r="36">
          <cell r="A36" t="str">
            <v>Machete</v>
          </cell>
        </row>
        <row r="37">
          <cell r="A37" t="str">
            <v>Sierra</v>
          </cell>
        </row>
        <row r="38">
          <cell r="A38" t="str">
            <v>Lisa</v>
          </cell>
        </row>
        <row r="39">
          <cell r="A39" t="str">
            <v>Volador</v>
          </cell>
        </row>
        <row r="40">
          <cell r="A40" t="str">
            <v>Tollo</v>
          </cell>
        </row>
        <row r="41">
          <cell r="A41" t="str">
            <v>Tiburón</v>
          </cell>
        </row>
        <row r="42">
          <cell r="A42" t="str">
            <v>Otros pescados</v>
          </cell>
        </row>
        <row r="43">
          <cell r="A43" t="str">
            <v>Langostino</v>
          </cell>
        </row>
        <row r="44">
          <cell r="A44" t="str">
            <v xml:space="preserve">Pota  </v>
          </cell>
        </row>
        <row r="45">
          <cell r="A45" t="str">
            <v>Concha de Abanico</v>
          </cell>
        </row>
        <row r="46">
          <cell r="A46" t="str">
            <v>Calamar</v>
          </cell>
        </row>
        <row r="47">
          <cell r="A47" t="str">
            <v xml:space="preserve">Abalón </v>
          </cell>
        </row>
        <row r="48">
          <cell r="A48" t="str">
            <v>Pulpo</v>
          </cell>
        </row>
        <row r="49">
          <cell r="A49" t="str">
            <v>Caracol</v>
          </cell>
        </row>
        <row r="50">
          <cell r="A50" t="str">
            <v>Concha Navaja</v>
          </cell>
        </row>
        <row r="51">
          <cell r="A51" t="str">
            <v>Otros mariscos</v>
          </cell>
        </row>
        <row r="52">
          <cell r="A52" t="str">
            <v>Erizo</v>
          </cell>
        </row>
        <row r="53">
          <cell r="A53" t="str">
            <v>Pepino de Mar</v>
          </cell>
        </row>
        <row r="56">
          <cell r="A56" t="str">
            <v>Jurel</v>
          </cell>
        </row>
        <row r="57">
          <cell r="A57" t="str">
            <v>Anchoveta</v>
          </cell>
        </row>
        <row r="58">
          <cell r="A58" t="str">
            <v>Caballa</v>
          </cell>
        </row>
        <row r="59">
          <cell r="A59" t="str">
            <v>Atún</v>
          </cell>
        </row>
        <row r="60">
          <cell r="A60" t="str">
            <v>Machete</v>
          </cell>
        </row>
        <row r="61">
          <cell r="A61" t="str">
            <v>Bonito</v>
          </cell>
        </row>
        <row r="62">
          <cell r="A62" t="str">
            <v>Sardina</v>
          </cell>
        </row>
        <row r="63">
          <cell r="A63" t="str">
            <v>Otros peces</v>
          </cell>
        </row>
        <row r="64">
          <cell r="A64" t="str">
            <v>Caracol</v>
          </cell>
        </row>
        <row r="65">
          <cell r="A65" t="str">
            <v>Pota</v>
          </cell>
        </row>
        <row r="66">
          <cell r="A66" t="str">
            <v>Concha Navaja</v>
          </cell>
        </row>
        <row r="67">
          <cell r="A67" t="str">
            <v>Almejas</v>
          </cell>
        </row>
        <row r="68">
          <cell r="A68" t="str">
            <v xml:space="preserve">Abalón  </v>
          </cell>
        </row>
        <row r="69">
          <cell r="A69" t="str">
            <v>Otros mariscos</v>
          </cell>
        </row>
        <row r="72">
          <cell r="A72" t="str">
            <v>Jurel</v>
          </cell>
        </row>
        <row r="73">
          <cell r="A73" t="str">
            <v>Perico</v>
          </cell>
        </row>
        <row r="74">
          <cell r="A74" t="str">
            <v>Corvina</v>
          </cell>
        </row>
        <row r="75">
          <cell r="A75" t="str">
            <v>Bonito</v>
          </cell>
        </row>
        <row r="76">
          <cell r="A76" t="str">
            <v>Lisa</v>
          </cell>
        </row>
        <row r="77">
          <cell r="A77" t="str">
            <v>Caballa</v>
          </cell>
        </row>
        <row r="78">
          <cell r="A78" t="str">
            <v>Pejerrey</v>
          </cell>
        </row>
        <row r="79">
          <cell r="A79" t="str">
            <v>Tollo</v>
          </cell>
        </row>
        <row r="80">
          <cell r="A80" t="str">
            <v>Lorna</v>
          </cell>
        </row>
        <row r="81">
          <cell r="A81" t="str">
            <v>Tiburón</v>
          </cell>
        </row>
        <row r="82">
          <cell r="A82" t="str">
            <v>Chiri</v>
          </cell>
        </row>
        <row r="83">
          <cell r="A83" t="str">
            <v xml:space="preserve">Cabrilla </v>
          </cell>
        </row>
        <row r="84">
          <cell r="A84" t="str">
            <v xml:space="preserve">Cojinova </v>
          </cell>
        </row>
        <row r="85">
          <cell r="A85" t="str">
            <v>Coco o Suco</v>
          </cell>
        </row>
        <row r="86">
          <cell r="A86" t="str">
            <v>Cachema o Ayanque</v>
          </cell>
        </row>
        <row r="87">
          <cell r="A87" t="str">
            <v>Machete</v>
          </cell>
        </row>
        <row r="88">
          <cell r="A88" t="str">
            <v>Merluza</v>
          </cell>
        </row>
        <row r="89">
          <cell r="A89" t="str">
            <v>Sardina</v>
          </cell>
        </row>
        <row r="90">
          <cell r="A90" t="str">
            <v>Lenguado</v>
          </cell>
        </row>
        <row r="91">
          <cell r="A91" t="str">
            <v>Raya</v>
          </cell>
        </row>
        <row r="92">
          <cell r="A92" t="str">
            <v>Ojo de Uva</v>
          </cell>
        </row>
        <row r="93">
          <cell r="A93" t="str">
            <v>Pardo</v>
          </cell>
        </row>
        <row r="94">
          <cell r="A94" t="str">
            <v xml:space="preserve">Anchoveta </v>
          </cell>
        </row>
        <row r="95">
          <cell r="A95" t="str">
            <v>Atún</v>
          </cell>
        </row>
        <row r="96">
          <cell r="A96" t="str">
            <v>Otros peces</v>
          </cell>
        </row>
        <row r="97">
          <cell r="A97" t="str">
            <v>Calamar</v>
          </cell>
        </row>
        <row r="98">
          <cell r="A98" t="str">
            <v>Pota</v>
          </cell>
        </row>
        <row r="99">
          <cell r="A99" t="str">
            <v>Concha de Abanico</v>
          </cell>
        </row>
        <row r="100">
          <cell r="A100" t="str">
            <v>Langostino</v>
          </cell>
        </row>
        <row r="101">
          <cell r="A101" t="str">
            <v>Choro</v>
          </cell>
        </row>
        <row r="102">
          <cell r="A102" t="str">
            <v xml:space="preserve">Caracol   </v>
          </cell>
        </row>
        <row r="103">
          <cell r="A103" t="str">
            <v>Pulpo</v>
          </cell>
        </row>
        <row r="104">
          <cell r="A104" t="str">
            <v>Almejas</v>
          </cell>
        </row>
        <row r="105">
          <cell r="A105" t="str">
            <v>Concha Negra</v>
          </cell>
        </row>
        <row r="106">
          <cell r="A106" t="str">
            <v>Cangrejo</v>
          </cell>
        </row>
        <row r="107">
          <cell r="A107" t="str">
            <v>Palabritas</v>
          </cell>
        </row>
        <row r="108">
          <cell r="A108" t="str">
            <v>Otros mariscos</v>
          </cell>
        </row>
        <row r="109">
          <cell r="A109" t="str">
            <v>Otras especies</v>
          </cell>
        </row>
        <row r="112">
          <cell r="A112" t="str">
            <v>Caballa</v>
          </cell>
        </row>
        <row r="113">
          <cell r="A113" t="str">
            <v>Jurel</v>
          </cell>
        </row>
        <row r="114">
          <cell r="A114" t="str">
            <v xml:space="preserve">Liza   </v>
          </cell>
        </row>
        <row r="115">
          <cell r="A115" t="str">
            <v>Anchoveta</v>
          </cell>
        </row>
        <row r="116">
          <cell r="A116" t="str">
            <v>Tollo</v>
          </cell>
        </row>
        <row r="117">
          <cell r="A117" t="str">
            <v>Raya</v>
          </cell>
        </row>
        <row r="118">
          <cell r="A118" t="str">
            <v>Perico</v>
          </cell>
        </row>
        <row r="119">
          <cell r="A119" t="str">
            <v xml:space="preserve">Cabrilla </v>
          </cell>
        </row>
        <row r="120">
          <cell r="A120" t="str">
            <v>Merluza</v>
          </cell>
        </row>
        <row r="121">
          <cell r="A121" t="str">
            <v>Otros pescados</v>
          </cell>
        </row>
        <row r="122">
          <cell r="A122" t="str">
            <v>Pota</v>
          </cell>
        </row>
        <row r="123">
          <cell r="A123" t="str">
            <v>Otras especies</v>
          </cell>
        </row>
      </sheetData>
      <sheetData sheetId="2"/>
      <sheetData sheetId="3"/>
      <sheetData sheetId="4">
        <row r="1">
          <cell r="A1" t="str">
            <v>Congelado</v>
          </cell>
          <cell r="B1" t="str">
            <v>Enlatado</v>
          </cell>
          <cell r="C1" t="str">
            <v>Fresco</v>
          </cell>
          <cell r="D1" t="str">
            <v>Curado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MINEM"/>
      <sheetName val="PESO EMP. PBI"/>
      <sheetName val="Mensuales"/>
      <sheetName val="Trimestrales"/>
      <sheetName val="Input PeruPetro"/>
      <sheetName val="Salida"/>
      <sheetName val="Guidances"/>
      <sheetName val="Cálculo PBI MyH"/>
      <sheetName val="Cuadro salida"/>
      <sheetName val="Cuadro salida con proyección"/>
      <sheetName val="Cuadros por producto"/>
      <sheetName val="Cuadros por producto CONTR"/>
      <sheetName val="Semestrales"/>
      <sheetName val="Anuales"/>
      <sheetName val="Parámetros"/>
      <sheetName val="Gráficos por met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2">
          <cell r="C22">
            <v>3.2150700000000004E-5</v>
          </cell>
        </row>
      </sheetData>
      <sheetData sheetId="1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IPC"/>
      <sheetName val="Pagina Web"/>
      <sheetName val="FAME Persistence"/>
      <sheetName val="Financ.Int"/>
      <sheetName val="Hoja1"/>
      <sheetName val="Caja"/>
      <sheetName val="Cuadro 86"/>
      <sheetName val="Cuadro 87"/>
      <sheetName val="Cuadro 88"/>
      <sheetName val="Cuadro 89"/>
      <sheetName val="Cuadro 90"/>
      <sheetName val="MEF_BCR"/>
      <sheetName val="Cuadro Programación"/>
      <sheetName val="Real"/>
      <sheetName val="Trimestrales"/>
      <sheetName val="Ingresos"/>
      <sheetName val="Estadisticas FMI"/>
      <sheetName val="EFI"/>
      <sheetName val="Graficos Informe"/>
      <sheetName val="Cuadros Memoria"/>
      <sheetName val="Otros Cuadros"/>
      <sheetName val="Operaciones"/>
      <sheetName val="Otros Graficos"/>
      <sheetName val="otros graficos 2"/>
      <sheetName val="Detalles"/>
      <sheetName val="Otros Cuadros Trim"/>
      <sheetName val="80R"/>
      <sheetName val="Memoria"/>
      <sheetName val="Cuadro 86 serie"/>
      <sheetName val="Cuadro 87 serie"/>
      <sheetName val="Cuadro 88 serie"/>
      <sheetName val="Cuadro 89 serie"/>
      <sheetName val="Cuadro 90 serie"/>
      <sheetName val="Macros"/>
    </sheetNames>
    <sheetDataSet>
      <sheetData sheetId="0" refreshError="1"/>
      <sheetData sheetId="1" refreshError="1">
        <row r="63">
          <cell r="A63" t="str">
            <v>PROYECCION DE INFLACION</v>
          </cell>
        </row>
        <row r="64">
          <cell r="B64" t="str">
            <v>Ene</v>
          </cell>
          <cell r="C64" t="str">
            <v>Feb</v>
          </cell>
          <cell r="D64" t="str">
            <v>Mar</v>
          </cell>
          <cell r="E64" t="str">
            <v>Abr</v>
          </cell>
          <cell r="F64" t="str">
            <v>May</v>
          </cell>
          <cell r="G64" t="str">
            <v>Jun</v>
          </cell>
          <cell r="H64" t="str">
            <v>Jul</v>
          </cell>
          <cell r="I64" t="str">
            <v>Ago</v>
          </cell>
          <cell r="J64" t="str">
            <v>Set</v>
          </cell>
          <cell r="K64" t="str">
            <v>Oct</v>
          </cell>
          <cell r="L64" t="str">
            <v>Nov</v>
          </cell>
          <cell r="M64" t="str">
            <v>Dic</v>
          </cell>
        </row>
        <row r="66">
          <cell r="A66">
            <v>1999</v>
          </cell>
        </row>
        <row r="67">
          <cell r="A67" t="str">
            <v>Var % mes</v>
          </cell>
          <cell r="B67">
            <v>1.4019849739566E-2</v>
          </cell>
          <cell r="C67">
            <v>0.314953301057663</v>
          </cell>
          <cell r="D67">
            <v>0.61209516044467005</v>
          </cell>
          <cell r="E67">
            <v>0.58968329754578397</v>
          </cell>
          <cell r="F67">
            <v>0.47117023507499101</v>
          </cell>
          <cell r="G67">
            <v>0.17960807402537199</v>
          </cell>
          <cell r="H67">
            <v>0.26323554425906598</v>
          </cell>
          <cell r="I67">
            <v>0.17110153047965601</v>
          </cell>
          <cell r="J67">
            <v>0.459977442804127</v>
          </cell>
          <cell r="K67">
            <v>-0.120768413990469</v>
          </cell>
          <cell r="L67">
            <v>0.27737596841870299</v>
          </cell>
          <cell r="M67">
            <v>0.43450515051945998</v>
          </cell>
        </row>
        <row r="68">
          <cell r="A68" t="str">
            <v>Acumulada</v>
          </cell>
          <cell r="B68">
            <v>1.4019849739566E-2</v>
          </cell>
          <cell r="C68">
            <v>0.32901730677679097</v>
          </cell>
          <cell r="D68">
            <v>0.94312636623326007</v>
          </cell>
          <cell r="E68">
            <v>1.5383711224354668</v>
          </cell>
          <cell r="F68">
            <v>2.0167897043443572</v>
          </cell>
          <cell r="G68">
            <v>2.2000200955148541</v>
          </cell>
          <cell r="H68">
            <v>2.4690468746461525</v>
          </cell>
          <cell r="I68">
            <v>2.644372982116594</v>
          </cell>
          <cell r="J68">
            <v>3.1165139441420742</v>
          </cell>
          <cell r="K68">
            <v>2.9919817656894665</v>
          </cell>
          <cell r="L68">
            <v>3.277656772505666</v>
          </cell>
          <cell r="M68">
            <v>3.726403510518006</v>
          </cell>
        </row>
        <row r="70">
          <cell r="A70">
            <v>2000</v>
          </cell>
        </row>
        <row r="71">
          <cell r="A71" t="str">
            <v>Var % mes</v>
          </cell>
          <cell r="B71">
            <v>6.9305379027584005E-2</v>
          </cell>
          <cell r="C71">
            <v>0.48012926123559602</v>
          </cell>
          <cell r="D71">
            <v>0.54125776711482199</v>
          </cell>
          <cell r="E71">
            <v>0.51159694477804796</v>
          </cell>
          <cell r="F71">
            <v>1.6760324970044E-2</v>
          </cell>
          <cell r="G71">
            <v>6.4285687545529005E-2</v>
          </cell>
          <cell r="H71">
            <v>0.51632239129564295</v>
          </cell>
          <cell r="I71">
            <v>0.46806165004897898</v>
          </cell>
          <cell r="J71">
            <v>0.55606144646731503</v>
          </cell>
          <cell r="K71">
            <v>0.232667026198285</v>
          </cell>
          <cell r="L71">
            <v>6.3812140320095995E-2</v>
          </cell>
          <cell r="M71">
            <v>0.15426988284437099</v>
          </cell>
        </row>
        <row r="72">
          <cell r="A72" t="str">
            <v>Acumulada</v>
          </cell>
          <cell r="B72">
            <v>6.9305379027584005E-2</v>
          </cell>
          <cell r="C72">
            <v>0.54976739566749977</v>
          </cell>
          <cell r="D72">
            <v>1.0940008215124308</v>
          </cell>
          <cell r="E72">
            <v>1.6111946410691802</v>
          </cell>
          <cell r="F72">
            <v>1.6282250074969751</v>
          </cell>
          <cell r="G72">
            <v>1.6935574106833551</v>
          </cell>
          <cell r="H72">
            <v>2.2186240180998018</v>
          </cell>
          <cell r="I72">
            <v>2.6970701963362709</v>
          </cell>
          <cell r="J72">
            <v>3.268129010349563</v>
          </cell>
          <cell r="K72">
            <v>3.5083998951285444</v>
          </cell>
          <cell r="L72">
            <v>3.574450820512709</v>
          </cell>
          <cell r="M72">
            <v>3.7342350044502037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A1" t="str">
            <v>CUADRO 86</v>
          </cell>
          <cell r="B1" t="str">
            <v>OPERACIONES DEL GOBIERNO CENTRAL  (Millones de Nuevos Soles)  1/</v>
          </cell>
        </row>
        <row r="2">
          <cell r="B2" t="str">
            <v>CENTRAL GOVERNMENT OPERATIONS  (Millions of Nuevos Soles)  1/</v>
          </cell>
        </row>
        <row r="4">
          <cell r="T4" t="str">
            <v>Var %</v>
          </cell>
          <cell r="V4" t="str">
            <v xml:space="preserve"> </v>
          </cell>
        </row>
        <row r="5">
          <cell r="C5">
            <v>2008</v>
          </cell>
          <cell r="H5">
            <v>2009</v>
          </cell>
          <cell r="T5" t="str">
            <v>Oct 2009 /</v>
          </cell>
          <cell r="V5" t="str">
            <v>Acumulado a  octubre</v>
          </cell>
        </row>
        <row r="6">
          <cell r="D6" t="str">
            <v>Oct.</v>
          </cell>
          <cell r="E6" t="str">
            <v>Nov.</v>
          </cell>
          <cell r="F6" t="str">
            <v>Dic.</v>
          </cell>
          <cell r="I6" t="str">
            <v>Ene.</v>
          </cell>
          <cell r="J6" t="str">
            <v>Feb.</v>
          </cell>
          <cell r="K6" t="str">
            <v>Mar.</v>
          </cell>
          <cell r="L6" t="str">
            <v>Abr.</v>
          </cell>
          <cell r="M6" t="str">
            <v>May.</v>
          </cell>
          <cell r="N6" t="str">
            <v>Jun.</v>
          </cell>
          <cell r="O6" t="str">
            <v>Jul.</v>
          </cell>
          <cell r="P6" t="str">
            <v>Ago.</v>
          </cell>
          <cell r="Q6" t="str">
            <v>Set.</v>
          </cell>
          <cell r="R6" t="str">
            <v>Oct.</v>
          </cell>
          <cell r="T6" t="str">
            <v xml:space="preserve">Oct 2008 </v>
          </cell>
          <cell r="V6">
            <v>2008</v>
          </cell>
          <cell r="W6">
            <v>2009</v>
          </cell>
          <cell r="X6" t="str">
            <v>Var %</v>
          </cell>
        </row>
        <row r="8">
          <cell r="A8" t="str">
            <v>I. RESULTADO PRIMARIO (A-B+C)</v>
          </cell>
          <cell r="D8">
            <v>1109.8753888007177</v>
          </cell>
          <cell r="E8">
            <v>870.84456414748752</v>
          </cell>
          <cell r="F8">
            <v>-1467.068321687191</v>
          </cell>
          <cell r="I8">
            <v>1656.277839097791</v>
          </cell>
          <cell r="J8">
            <v>207.9275159864292</v>
          </cell>
          <cell r="K8">
            <v>500.2670066482263</v>
          </cell>
          <cell r="L8">
            <v>1629.8723725684629</v>
          </cell>
          <cell r="M8">
            <v>234.26286455976677</v>
          </cell>
          <cell r="N8">
            <v>21.817292365903338</v>
          </cell>
          <cell r="O8">
            <v>-3194.4703233525452</v>
          </cell>
          <cell r="P8">
            <v>116.6562688294414</v>
          </cell>
          <cell r="Q8">
            <v>254.51593731341666</v>
          </cell>
          <cell r="R8">
            <v>-313.20711569382598</v>
          </cell>
          <cell r="V8">
            <v>13963.959138136323</v>
          </cell>
          <cell r="W8">
            <v>1113.9196583230664</v>
          </cell>
          <cell r="Z8" t="str">
            <v>I. PRIMARY BALANCE (A-B+C)</v>
          </cell>
        </row>
        <row r="10">
          <cell r="A10" t="str">
            <v xml:space="preserve">  A.  INGRESOS CORRIENTES</v>
          </cell>
          <cell r="D10">
            <v>5716.7201348523131</v>
          </cell>
          <cell r="E10">
            <v>4819.2959173707859</v>
          </cell>
          <cell r="F10">
            <v>5230.2718211379188</v>
          </cell>
          <cell r="I10">
            <v>5427.3943782067354</v>
          </cell>
          <cell r="J10">
            <v>4243.5543497111648</v>
          </cell>
          <cell r="K10">
            <v>4859.1611830217544</v>
          </cell>
          <cell r="L10">
            <v>6574.2013498460474</v>
          </cell>
          <cell r="M10">
            <v>4704.7109299492768</v>
          </cell>
          <cell r="N10">
            <v>4485.1390016242749</v>
          </cell>
          <cell r="O10">
            <v>4791.3345681754581</v>
          </cell>
          <cell r="P10">
            <v>4974.3881442841057</v>
          </cell>
          <cell r="Q10">
            <v>4735.6807766795282</v>
          </cell>
          <cell r="R10">
            <v>4851.6251040219922</v>
          </cell>
          <cell r="T10">
            <v>-15.132716145333392</v>
          </cell>
          <cell r="V10">
            <v>57907.900506409424</v>
          </cell>
          <cell r="W10">
            <v>49647.189785520342</v>
          </cell>
          <cell r="X10">
            <v>-14.265256810639782</v>
          </cell>
          <cell r="Z10" t="str">
            <v xml:space="preserve">   A. CURRENT REVENUES</v>
          </cell>
        </row>
        <row r="12">
          <cell r="A12" t="str">
            <v xml:space="preserve">  B.  GASTOS  NO FINANCIEROS</v>
          </cell>
          <cell r="D12">
            <v>4661.5115570515954</v>
          </cell>
          <cell r="E12">
            <v>3952.5990202232983</v>
          </cell>
          <cell r="F12">
            <v>6718.3811978251097</v>
          </cell>
          <cell r="I12">
            <v>3831.6769694559443</v>
          </cell>
          <cell r="J12">
            <v>4042.9353220847356</v>
          </cell>
          <cell r="K12">
            <v>4362.7822578335281</v>
          </cell>
          <cell r="L12">
            <v>4972.1549020155844</v>
          </cell>
          <cell r="M12">
            <v>4481.55735737951</v>
          </cell>
          <cell r="N12">
            <v>4472.0412097283715</v>
          </cell>
          <cell r="O12">
            <v>8052.6365805980031</v>
          </cell>
          <cell r="P12">
            <v>4862.9632158046643</v>
          </cell>
          <cell r="Q12">
            <v>4486.2146208661115</v>
          </cell>
          <cell r="R12">
            <v>5168.8816151858182</v>
          </cell>
          <cell r="T12">
            <v>10.884238983955964</v>
          </cell>
          <cell r="V12">
            <v>44312.679608436592</v>
          </cell>
          <cell r="W12">
            <v>48733.84405095227</v>
          </cell>
          <cell r="X12">
            <v>9.9771994868799183</v>
          </cell>
          <cell r="Z12" t="str">
            <v xml:space="preserve">   B. NON-FINANCIAL EXPENDITURE</v>
          </cell>
        </row>
        <row r="14">
          <cell r="A14" t="str">
            <v xml:space="preserve">      a. GASTOS CORRIENTES </v>
          </cell>
          <cell r="D14">
            <v>3623.1103960190958</v>
          </cell>
          <cell r="E14">
            <v>3212.9197446343983</v>
          </cell>
          <cell r="F14">
            <v>4589.8647212059095</v>
          </cell>
          <cell r="I14">
            <v>3669.4583472014442</v>
          </cell>
          <cell r="J14">
            <v>3507.3720905159357</v>
          </cell>
          <cell r="K14">
            <v>3346.5209872343285</v>
          </cell>
          <cell r="L14">
            <v>3345.2433575399841</v>
          </cell>
          <cell r="M14">
            <v>3454.3342803762098</v>
          </cell>
          <cell r="N14">
            <v>3493.0859738070717</v>
          </cell>
          <cell r="O14">
            <v>6891.4133511622031</v>
          </cell>
          <cell r="P14">
            <v>3653.6810710456648</v>
          </cell>
          <cell r="Q14">
            <v>3470.0940401856114</v>
          </cell>
          <cell r="R14">
            <v>3855.5746727098185</v>
          </cell>
          <cell r="T14">
            <v>6.4161521809035671</v>
          </cell>
          <cell r="V14">
            <v>38297.537939215501</v>
          </cell>
          <cell r="W14">
            <v>38686.778171778271</v>
          </cell>
          <cell r="X14">
            <v>1.0163583705578016</v>
          </cell>
          <cell r="Z14" t="str">
            <v xml:space="preserve">        a. CURRENT EXPENDITURE</v>
          </cell>
        </row>
        <row r="15">
          <cell r="A15" t="str">
            <v xml:space="preserve">          1.  Remuneraciones</v>
          </cell>
          <cell r="D15">
            <v>1122.6405409700001</v>
          </cell>
          <cell r="E15">
            <v>1112.44240672</v>
          </cell>
          <cell r="F15">
            <v>1417.7636525399998</v>
          </cell>
          <cell r="I15">
            <v>1102.78690536</v>
          </cell>
          <cell r="J15">
            <v>1354.0739528599995</v>
          </cell>
          <cell r="K15">
            <v>1145.9945007400004</v>
          </cell>
          <cell r="L15">
            <v>1159.69001426</v>
          </cell>
          <cell r="M15">
            <v>1166.7985593499991</v>
          </cell>
          <cell r="N15">
            <v>1165.8626839400001</v>
          </cell>
          <cell r="O15">
            <v>1602.0279956599995</v>
          </cell>
          <cell r="P15">
            <v>1183.91026231</v>
          </cell>
          <cell r="Q15">
            <v>1201.5271396100006</v>
          </cell>
          <cell r="R15">
            <v>1212.3788913499991</v>
          </cell>
          <cell r="T15">
            <v>7.9935070136040176</v>
          </cell>
          <cell r="V15">
            <v>11341.254217560001</v>
          </cell>
          <cell r="W15">
            <v>12295.050905439999</v>
          </cell>
          <cell r="X15">
            <v>8.4099753835268576</v>
          </cell>
          <cell r="Z15" t="str">
            <v xml:space="preserve">            1. Wages and salaries</v>
          </cell>
        </row>
        <row r="16">
          <cell r="A16" t="str">
            <v xml:space="preserve">          2.  Bienes y servicios</v>
          </cell>
          <cell r="D16">
            <v>1086.6219446332416</v>
          </cell>
          <cell r="E16">
            <v>941.02072049925459</v>
          </cell>
          <cell r="F16">
            <v>1619.60443773771</v>
          </cell>
          <cell r="I16">
            <v>567.68383881844386</v>
          </cell>
          <cell r="J16">
            <v>810.88075882073622</v>
          </cell>
          <cell r="K16">
            <v>999.07615571372855</v>
          </cell>
          <cell r="L16">
            <v>970.31049639838375</v>
          </cell>
          <cell r="M16">
            <v>1029.7840188366108</v>
          </cell>
          <cell r="N16">
            <v>1017.2933422970715</v>
          </cell>
          <cell r="O16">
            <v>1040.5141821497041</v>
          </cell>
          <cell r="P16">
            <v>1196.3396976536649</v>
          </cell>
          <cell r="Q16">
            <v>987.76958460191156</v>
          </cell>
          <cell r="R16">
            <v>1102.2745527207187</v>
          </cell>
          <cell r="T16">
            <v>1.4404833405752937</v>
          </cell>
          <cell r="V16">
            <v>8293.1578909580894</v>
          </cell>
          <cell r="W16">
            <v>9721.926628010975</v>
          </cell>
          <cell r="X16">
            <v>17.228283313050774</v>
          </cell>
          <cell r="Z16" t="str">
            <v xml:space="preserve">            2. Goods and services</v>
          </cell>
        </row>
        <row r="17">
          <cell r="A17" t="str">
            <v xml:space="preserve">          3.  Transferencias </v>
          </cell>
          <cell r="D17">
            <v>1413.8479104158544</v>
          </cell>
          <cell r="E17">
            <v>1159.4566174151437</v>
          </cell>
          <cell r="F17">
            <v>1552.4966309281999</v>
          </cell>
          <cell r="I17">
            <v>1998.9876030230002</v>
          </cell>
          <cell r="J17">
            <v>1342.4173788352</v>
          </cell>
          <cell r="K17">
            <v>1201.4503307805996</v>
          </cell>
          <cell r="L17">
            <v>1215.2428468816001</v>
          </cell>
          <cell r="M17">
            <v>1257.7517021896001</v>
          </cell>
          <cell r="N17">
            <v>1309.92994757</v>
          </cell>
          <cell r="O17">
            <v>4248.8711733524997</v>
          </cell>
          <cell r="P17">
            <v>1273.4311110819999</v>
          </cell>
          <cell r="Q17">
            <v>1280.7973159736996</v>
          </cell>
          <cell r="R17">
            <v>1540.9212286391005</v>
          </cell>
          <cell r="T17">
            <v>8.9877643335675383</v>
          </cell>
          <cell r="V17">
            <v>18663.125830697409</v>
          </cell>
          <cell r="W17">
            <v>16669.800638327299</v>
          </cell>
          <cell r="X17">
            <v>-10.6805537853228</v>
          </cell>
          <cell r="Z17" t="str">
            <v xml:space="preserve">            3. Transfers</v>
          </cell>
        </row>
        <row r="18">
          <cell r="A18" t="str">
            <v>- Pensiones</v>
          </cell>
          <cell r="D18">
            <v>339.46556056999987</v>
          </cell>
          <cell r="E18">
            <v>315.57181016999999</v>
          </cell>
          <cell r="F18">
            <v>420.72401414000024</v>
          </cell>
          <cell r="I18">
            <v>306.43363515999982</v>
          </cell>
          <cell r="J18">
            <v>426.86790639000003</v>
          </cell>
          <cell r="K18">
            <v>328.85410070999978</v>
          </cell>
          <cell r="L18">
            <v>320.25222322999997</v>
          </cell>
          <cell r="M18">
            <v>319.36306158000014</v>
          </cell>
          <cell r="N18">
            <v>322.79868693000009</v>
          </cell>
          <cell r="O18">
            <v>481.78960347999998</v>
          </cell>
          <cell r="P18">
            <v>324.64810904000001</v>
          </cell>
          <cell r="Q18">
            <v>336.03683282999992</v>
          </cell>
          <cell r="R18">
            <v>330.19938468000004</v>
          </cell>
          <cell r="T18">
            <v>-2.7296365128883449</v>
          </cell>
          <cell r="V18">
            <v>3357.2399512599991</v>
          </cell>
          <cell r="W18">
            <v>3497.2435440300001</v>
          </cell>
          <cell r="X18">
            <v>4.1701991755893619</v>
          </cell>
          <cell r="Z18" t="str">
            <v xml:space="preserve">          - Pensions</v>
          </cell>
        </row>
        <row r="19">
          <cell r="A19" t="str">
            <v>- ONP - Fonahpu</v>
          </cell>
          <cell r="D19">
            <v>192.34917758199998</v>
          </cell>
          <cell r="E19">
            <v>138.55727895249998</v>
          </cell>
          <cell r="F19">
            <v>372.63258420659997</v>
          </cell>
          <cell r="I19">
            <v>158.65829494550005</v>
          </cell>
          <cell r="J19">
            <v>159.91599779359998</v>
          </cell>
          <cell r="K19">
            <v>160.9616063396</v>
          </cell>
          <cell r="L19">
            <v>209.6705217244</v>
          </cell>
          <cell r="M19">
            <v>156.25999197809998</v>
          </cell>
          <cell r="N19">
            <v>156.66940873000001</v>
          </cell>
          <cell r="O19">
            <v>295.86406229960005</v>
          </cell>
          <cell r="P19">
            <v>137.43723555599999</v>
          </cell>
          <cell r="Q19">
            <v>138.61537637309999</v>
          </cell>
          <cell r="R19">
            <v>184.85763594220003</v>
          </cell>
          <cell r="T19">
            <v>-3.8947614614085024</v>
          </cell>
          <cell r="V19">
            <v>1775.8275973405</v>
          </cell>
          <cell r="W19">
            <v>1758.9101316820997</v>
          </cell>
          <cell r="X19">
            <v>-0.9526524806651282</v>
          </cell>
          <cell r="Z19" t="str">
            <v xml:space="preserve">          - ONP - Fonahpu</v>
          </cell>
        </row>
        <row r="20">
          <cell r="A20" t="str">
            <v>- Foncomun</v>
          </cell>
          <cell r="D20">
            <v>269.37359133999996</v>
          </cell>
          <cell r="E20">
            <v>260.84156582000003</v>
          </cell>
          <cell r="F20">
            <v>244.59438006999997</v>
          </cell>
          <cell r="I20">
            <v>213.13581227</v>
          </cell>
          <cell r="J20">
            <v>263.06177458000002</v>
          </cell>
          <cell r="K20">
            <v>203.96031603999998</v>
          </cell>
          <cell r="L20">
            <v>209.88351477999998</v>
          </cell>
          <cell r="M20">
            <v>254.31791100999999</v>
          </cell>
          <cell r="N20">
            <v>248.43225672</v>
          </cell>
          <cell r="O20">
            <v>265.35999347000001</v>
          </cell>
          <cell r="P20">
            <v>256.74804175999998</v>
          </cell>
          <cell r="Q20">
            <v>276.14936201999996</v>
          </cell>
          <cell r="R20">
            <v>263.10088726999999</v>
          </cell>
          <cell r="T20">
            <v>-2.3286262171419159</v>
          </cell>
          <cell r="V20">
            <v>2757.8521928</v>
          </cell>
          <cell r="W20">
            <v>2454.1498699199997</v>
          </cell>
          <cell r="X20">
            <v>-11.012277005739623</v>
          </cell>
          <cell r="Z20" t="str">
            <v xml:space="preserve">          - Foncomun</v>
          </cell>
        </row>
        <row r="21">
          <cell r="A21" t="str">
            <v>- Canon</v>
          </cell>
          <cell r="D21">
            <v>129.40141644249999</v>
          </cell>
          <cell r="E21">
            <v>105.3731390575</v>
          </cell>
          <cell r="F21">
            <v>76.588463214999976</v>
          </cell>
          <cell r="I21">
            <v>63.944608150000001</v>
          </cell>
          <cell r="J21">
            <v>21.53857236</v>
          </cell>
          <cell r="K21">
            <v>122.17876376</v>
          </cell>
          <cell r="L21">
            <v>58.058526179999994</v>
          </cell>
          <cell r="M21">
            <v>51.063933290000001</v>
          </cell>
          <cell r="N21">
            <v>106.54013393</v>
          </cell>
          <cell r="O21">
            <v>2651.6178635000001</v>
          </cell>
          <cell r="P21">
            <v>67.618095300000007</v>
          </cell>
          <cell r="Q21">
            <v>171.25273112000002</v>
          </cell>
          <cell r="R21">
            <v>107.08621329999998</v>
          </cell>
          <cell r="T21">
            <v>-17.244945036916082</v>
          </cell>
          <cell r="V21">
            <v>4440.4936130528549</v>
          </cell>
          <cell r="W21">
            <v>3420.8994408900003</v>
          </cell>
          <cell r="X21">
            <v>-22.961280006478379</v>
          </cell>
          <cell r="Z21" t="str">
            <v xml:space="preserve">          - Royalties</v>
          </cell>
        </row>
        <row r="22">
          <cell r="A22" t="str">
            <v>- Otros</v>
          </cell>
          <cell r="D22">
            <v>483.25816448135458</v>
          </cell>
          <cell r="E22">
            <v>339.11282341514368</v>
          </cell>
          <cell r="F22">
            <v>437.95718929659972</v>
          </cell>
          <cell r="I22">
            <v>1256.8152524975005</v>
          </cell>
          <cell r="J22">
            <v>471.03312771160012</v>
          </cell>
          <cell r="K22">
            <v>385.49554393099993</v>
          </cell>
          <cell r="L22">
            <v>417.37806096720027</v>
          </cell>
          <cell r="M22">
            <v>476.7468043314999</v>
          </cell>
          <cell r="N22">
            <v>475.48946125999998</v>
          </cell>
          <cell r="O22">
            <v>554.23965060289947</v>
          </cell>
          <cell r="P22">
            <v>486.97962942599986</v>
          </cell>
          <cell r="Q22">
            <v>358.74301363059959</v>
          </cell>
          <cell r="R22">
            <v>655.67710744690055</v>
          </cell>
          <cell r="T22">
            <v>35.678433524364884</v>
          </cell>
          <cell r="V22">
            <v>6331.7124762440553</v>
          </cell>
          <cell r="W22">
            <v>5538.5976518052003</v>
          </cell>
          <cell r="X22">
            <v>-12.526071381392345</v>
          </cell>
          <cell r="Z22" t="str">
            <v xml:space="preserve">          - Others</v>
          </cell>
        </row>
        <row r="24">
          <cell r="A24" t="str">
            <v xml:space="preserve">      b. GASTOS DE CAPITAL</v>
          </cell>
          <cell r="D24">
            <v>1038.4011610325001</v>
          </cell>
          <cell r="E24">
            <v>739.67927558889994</v>
          </cell>
          <cell r="F24">
            <v>2128.5164766192001</v>
          </cell>
          <cell r="I24">
            <v>162.21862225449999</v>
          </cell>
          <cell r="J24">
            <v>535.56323156879989</v>
          </cell>
          <cell r="K24">
            <v>1016.2612705992</v>
          </cell>
          <cell r="L24">
            <v>1626.9115444756001</v>
          </cell>
          <cell r="M24">
            <v>1027.2230770033</v>
          </cell>
          <cell r="N24">
            <v>978.95523592130007</v>
          </cell>
          <cell r="O24">
            <v>1161.2232294358</v>
          </cell>
          <cell r="P24">
            <v>1209.2821447589999</v>
          </cell>
          <cell r="Q24">
            <v>1016.1205806804998</v>
          </cell>
          <cell r="R24">
            <v>1313.3069424759997</v>
          </cell>
          <cell r="T24">
            <v>26.473947811282873</v>
          </cell>
          <cell r="V24">
            <v>6015.1416692210987</v>
          </cell>
          <cell r="W24">
            <v>10047.065879173999</v>
          </cell>
          <cell r="X24">
            <v>67.029580210618619</v>
          </cell>
          <cell r="Z24" t="str">
            <v xml:space="preserve">        b. CAPITAL EXPENDITURE</v>
          </cell>
        </row>
        <row r="25">
          <cell r="A25" t="str">
            <v xml:space="preserve">          1.  Formación bruta de capital</v>
          </cell>
          <cell r="D25">
            <v>760.69170979</v>
          </cell>
          <cell r="E25">
            <v>663.69479983999997</v>
          </cell>
          <cell r="F25">
            <v>1678.2598117800001</v>
          </cell>
          <cell r="I25">
            <v>117.68535605</v>
          </cell>
          <cell r="J25">
            <v>323.97517222999994</v>
          </cell>
          <cell r="K25">
            <v>672.15971921000005</v>
          </cell>
          <cell r="L25">
            <v>709.96089135</v>
          </cell>
          <cell r="M25">
            <v>563.10152916000004</v>
          </cell>
          <cell r="N25">
            <v>560.44905931000005</v>
          </cell>
          <cell r="O25">
            <v>631.84645236999995</v>
          </cell>
          <cell r="P25">
            <v>865.79364523999993</v>
          </cell>
          <cell r="Q25">
            <v>784.64907588999972</v>
          </cell>
          <cell r="R25">
            <v>1027.4238341599996</v>
          </cell>
          <cell r="T25">
            <v>35.064418467717353</v>
          </cell>
          <cell r="V25">
            <v>4625.5859545499998</v>
          </cell>
          <cell r="W25">
            <v>6257.0447349699989</v>
          </cell>
          <cell r="X25">
            <v>35.2703159437606</v>
          </cell>
          <cell r="Z25" t="str">
            <v xml:space="preserve">            1. Gross capital formation</v>
          </cell>
        </row>
        <row r="26">
          <cell r="A26" t="str">
            <v xml:space="preserve">          2.  Otros</v>
          </cell>
          <cell r="D26">
            <v>277.70945124249999</v>
          </cell>
          <cell r="E26">
            <v>75.984475748899996</v>
          </cell>
          <cell r="F26">
            <v>450.25666483920008</v>
          </cell>
          <cell r="I26">
            <v>44.533266204499988</v>
          </cell>
          <cell r="J26">
            <v>211.58805933879995</v>
          </cell>
          <cell r="K26">
            <v>344.10155138919993</v>
          </cell>
          <cell r="L26">
            <v>916.95065312560007</v>
          </cell>
          <cell r="M26">
            <v>464.12154784329994</v>
          </cell>
          <cell r="N26">
            <v>418.50617661129996</v>
          </cell>
          <cell r="O26">
            <v>529.37677706580007</v>
          </cell>
          <cell r="P26">
            <v>343.48849951900007</v>
          </cell>
          <cell r="Q26">
            <v>231.47150479050006</v>
          </cell>
          <cell r="R26">
            <v>285.88310831600006</v>
          </cell>
          <cell r="T26">
            <v>2.943240511595957</v>
          </cell>
          <cell r="V26">
            <v>1389.5557146711003</v>
          </cell>
          <cell r="W26">
            <v>3790.0211442039999</v>
          </cell>
          <cell r="X26">
            <v>172.75057086149837</v>
          </cell>
          <cell r="Z26" t="str">
            <v xml:space="preserve">            2. Other</v>
          </cell>
        </row>
        <row r="28">
          <cell r="A28" t="str">
            <v xml:space="preserve">  C.  INGRESOS DE CAPITAL</v>
          </cell>
          <cell r="D28">
            <v>54.666811000000003</v>
          </cell>
          <cell r="E28">
            <v>4.1476669999999993</v>
          </cell>
          <cell r="F28">
            <v>21.041055</v>
          </cell>
          <cell r="I28">
            <v>60.560430346999993</v>
          </cell>
          <cell r="J28">
            <v>7.3084883599999912</v>
          </cell>
          <cell r="K28">
            <v>3.8880814599999995</v>
          </cell>
          <cell r="L28">
            <v>27.825924737999987</v>
          </cell>
          <cell r="M28">
            <v>11.109291989999997</v>
          </cell>
          <cell r="N28">
            <v>8.7195004699999821</v>
          </cell>
          <cell r="O28">
            <v>66.831689070000039</v>
          </cell>
          <cell r="P28">
            <v>5.2313403499999964</v>
          </cell>
          <cell r="Q28">
            <v>5.049781499999999</v>
          </cell>
          <cell r="R28">
            <v>4.049395470000003</v>
          </cell>
          <cell r="T28">
            <v>-92.592588819567325</v>
          </cell>
          <cell r="V28">
            <v>368.7382401635</v>
          </cell>
          <cell r="W28">
            <v>200.57392375499998</v>
          </cell>
          <cell r="X28">
            <v>-45.605336819402098</v>
          </cell>
          <cell r="Z28" t="str">
            <v xml:space="preserve">   C. CAPITAL REVENUE </v>
          </cell>
        </row>
        <row r="30">
          <cell r="A30" t="str">
            <v>II. INTERESES</v>
          </cell>
          <cell r="D30">
            <v>535.74541129719989</v>
          </cell>
          <cell r="E30">
            <v>299.10211478100001</v>
          </cell>
          <cell r="F30">
            <v>294.84139165999994</v>
          </cell>
          <cell r="I30">
            <v>333.15080737049999</v>
          </cell>
          <cell r="J30">
            <v>919.49192687140101</v>
          </cell>
          <cell r="K30">
            <v>238.08952985437506</v>
          </cell>
          <cell r="L30">
            <v>161.60866688535</v>
          </cell>
          <cell r="M30">
            <v>457.20049454000014</v>
          </cell>
          <cell r="N30">
            <v>269.75628551662044</v>
          </cell>
          <cell r="O30">
            <v>289.77304657588394</v>
          </cell>
          <cell r="P30">
            <v>897.82649455058697</v>
          </cell>
          <cell r="Q30">
            <v>285.47650201014346</v>
          </cell>
          <cell r="R30">
            <v>453.20445686979997</v>
          </cell>
          <cell r="T30">
            <v>-15.406749677527543</v>
          </cell>
          <cell r="V30">
            <v>4533.8694325489996</v>
          </cell>
          <cell r="W30">
            <v>4305.5782110446617</v>
          </cell>
          <cell r="X30">
            <v>-5.0352403151581182</v>
          </cell>
          <cell r="Z30" t="str">
            <v>II. INTEREST PAYMENTS</v>
          </cell>
        </row>
        <row r="31">
          <cell r="A31" t="str">
            <v xml:space="preserve">          1.  Deuda interna</v>
          </cell>
          <cell r="D31">
            <v>74.052473245299993</v>
          </cell>
          <cell r="E31">
            <v>78.975184265399989</v>
          </cell>
          <cell r="F31">
            <v>20.782024530000001</v>
          </cell>
          <cell r="I31">
            <v>82.01238601499999</v>
          </cell>
          <cell r="J31">
            <v>626.71668298999998</v>
          </cell>
          <cell r="K31">
            <v>6.3111091109999995</v>
          </cell>
          <cell r="L31">
            <v>68.847847784400003</v>
          </cell>
          <cell r="M31">
            <v>76.246886913200015</v>
          </cell>
          <cell r="N31">
            <v>18.678320143320438</v>
          </cell>
          <cell r="O31">
            <v>74.052055703083965</v>
          </cell>
          <cell r="P31">
            <v>663.46860446908693</v>
          </cell>
          <cell r="Q31">
            <v>8.8889524502434796</v>
          </cell>
          <cell r="R31">
            <v>68.052390015699999</v>
          </cell>
          <cell r="T31">
            <v>-8.1024751323627306</v>
          </cell>
          <cell r="V31">
            <v>1714.2596993321001</v>
          </cell>
          <cell r="W31">
            <v>1693.2752355950347</v>
          </cell>
          <cell r="X31">
            <v>-1.2241122943764782</v>
          </cell>
          <cell r="Z31" t="str">
            <v xml:space="preserve">            1.  Domestic debt</v>
          </cell>
        </row>
        <row r="32">
          <cell r="A32" t="str">
            <v xml:space="preserve">          2.  Deuda externa</v>
          </cell>
          <cell r="D32">
            <v>461.69293805189994</v>
          </cell>
          <cell r="E32">
            <v>220.12693051560001</v>
          </cell>
          <cell r="F32">
            <v>274.05936712999994</v>
          </cell>
          <cell r="I32">
            <v>251.13842135550001</v>
          </cell>
          <cell r="J32">
            <v>292.77524388140102</v>
          </cell>
          <cell r="K32">
            <v>231.77842074337505</v>
          </cell>
          <cell r="L32">
            <v>92.760819100950002</v>
          </cell>
          <cell r="M32">
            <v>380.95360762680014</v>
          </cell>
          <cell r="N32">
            <v>251.0779653733</v>
          </cell>
          <cell r="O32">
            <v>215.72099087279997</v>
          </cell>
          <cell r="P32">
            <v>234.35789008150002</v>
          </cell>
          <cell r="Q32">
            <v>276.58754955989997</v>
          </cell>
          <cell r="R32">
            <v>385.15206685409998</v>
          </cell>
          <cell r="T32">
            <v>-16.578306681657718</v>
          </cell>
          <cell r="V32">
            <v>2819.6097332168997</v>
          </cell>
          <cell r="W32">
            <v>2612.3029754496265</v>
          </cell>
          <cell r="X32">
            <v>-7.3523209728303947</v>
          </cell>
          <cell r="Z32" t="str">
            <v xml:space="preserve">            2.  Foreign debt</v>
          </cell>
        </row>
        <row r="34">
          <cell r="A34" t="str">
            <v>III. RESULTADO ECONÓMICO (I-II)</v>
          </cell>
          <cell r="D34">
            <v>574.12997750351781</v>
          </cell>
          <cell r="E34">
            <v>571.74244936648756</v>
          </cell>
          <cell r="F34">
            <v>-1761.909713347191</v>
          </cell>
          <cell r="I34">
            <v>1323.1270317272911</v>
          </cell>
          <cell r="J34">
            <v>-711.56441088497184</v>
          </cell>
          <cell r="K34">
            <v>262.17747679385127</v>
          </cell>
          <cell r="L34">
            <v>1468.2637056831129</v>
          </cell>
          <cell r="M34">
            <v>-222.93762998023337</v>
          </cell>
          <cell r="N34">
            <v>-247.9389931507171</v>
          </cell>
          <cell r="O34">
            <v>-3484.2433699284293</v>
          </cell>
          <cell r="P34">
            <v>-781.17022572114558</v>
          </cell>
          <cell r="Q34">
            <v>-30.960564696726806</v>
          </cell>
          <cell r="R34">
            <v>-766.4115725636259</v>
          </cell>
          <cell r="V34">
            <v>9430.0897055873211</v>
          </cell>
          <cell r="W34">
            <v>-3191.6585527215948</v>
          </cell>
          <cell r="Z34" t="str">
            <v>III. OVERALL BALANCE (I-II)</v>
          </cell>
        </row>
        <row r="36">
          <cell r="A36" t="str">
            <v>IV. FINANCIAMIENTO NETO</v>
          </cell>
          <cell r="D36">
            <v>-574.12997750351781</v>
          </cell>
          <cell r="E36">
            <v>-571.74244936648756</v>
          </cell>
          <cell r="F36">
            <v>1761.909713347191</v>
          </cell>
          <cell r="I36">
            <v>-1323.1270317272911</v>
          </cell>
          <cell r="J36">
            <v>711.56441088497184</v>
          </cell>
          <cell r="K36">
            <v>-262.17747679385127</v>
          </cell>
          <cell r="L36">
            <v>-1468.2637056831129</v>
          </cell>
          <cell r="M36">
            <v>222.93762998023337</v>
          </cell>
          <cell r="N36">
            <v>247.9389931507171</v>
          </cell>
          <cell r="O36">
            <v>3484.2433699284293</v>
          </cell>
          <cell r="P36">
            <v>781.17022572114558</v>
          </cell>
          <cell r="Q36">
            <v>30.960564696726806</v>
          </cell>
          <cell r="R36">
            <v>766.4115725636259</v>
          </cell>
          <cell r="V36">
            <v>-9430.0897055873211</v>
          </cell>
          <cell r="W36">
            <v>3191.6585527215948</v>
          </cell>
          <cell r="Z36" t="str">
            <v>IV. NET FINANCING</v>
          </cell>
        </row>
        <row r="37">
          <cell r="A37" t="str">
            <v xml:space="preserve">          1. Externo</v>
          </cell>
          <cell r="D37">
            <v>-113.37260307689998</v>
          </cell>
          <cell r="E37">
            <v>61.848002779199973</v>
          </cell>
          <cell r="F37">
            <v>425.78230086640013</v>
          </cell>
          <cell r="I37">
            <v>-91.491841444500025</v>
          </cell>
          <cell r="J37">
            <v>-137.15176153419895</v>
          </cell>
          <cell r="K37">
            <v>3285.6317189463748</v>
          </cell>
          <cell r="L37">
            <v>-69.050766126650032</v>
          </cell>
          <cell r="M37">
            <v>-128.46305942079999</v>
          </cell>
          <cell r="N37">
            <v>-280.23838205609997</v>
          </cell>
          <cell r="O37">
            <v>3090.7299073924</v>
          </cell>
          <cell r="P37">
            <v>-2565.6053614650004</v>
          </cell>
          <cell r="Q37">
            <v>29.64017206739998</v>
          </cell>
          <cell r="R37">
            <v>92.944057860499882</v>
          </cell>
          <cell r="V37">
            <v>-4570.4797439983004</v>
          </cell>
          <cell r="W37">
            <v>3226.9446842194247</v>
          </cell>
          <cell r="Z37" t="str">
            <v xml:space="preserve">            1. Foreign </v>
          </cell>
        </row>
        <row r="38">
          <cell r="A38" t="str">
            <v>- Desembolsos</v>
          </cell>
          <cell r="D38">
            <v>76.4913962782</v>
          </cell>
          <cell r="E38">
            <v>255.396682011</v>
          </cell>
          <cell r="F38">
            <v>1265.2470707294001</v>
          </cell>
          <cell r="I38">
            <v>9.327855851999999</v>
          </cell>
          <cell r="J38">
            <v>128.64246833988</v>
          </cell>
          <cell r="K38">
            <v>3541.4300041370129</v>
          </cell>
          <cell r="L38">
            <v>118.65492596288098</v>
          </cell>
          <cell r="M38">
            <v>66.698584451199991</v>
          </cell>
          <cell r="N38">
            <v>85.422456515500002</v>
          </cell>
          <cell r="O38">
            <v>3167.1721532219999</v>
          </cell>
          <cell r="P38">
            <v>201.95207055</v>
          </cell>
          <cell r="Q38">
            <v>214.17487528500001</v>
          </cell>
          <cell r="R38">
            <v>464.80672098840006</v>
          </cell>
          <cell r="V38">
            <v>1822.6015743692999</v>
          </cell>
          <cell r="W38">
            <v>7998.282115303874</v>
          </cell>
          <cell r="Z38" t="str">
            <v>- Disbursements</v>
          </cell>
        </row>
        <row r="39">
          <cell r="A39" t="str">
            <v>- Amortizaciones</v>
          </cell>
          <cell r="D39">
            <v>-189.86399935509999</v>
          </cell>
          <cell r="E39">
            <v>-193.54867923180001</v>
          </cell>
          <cell r="F39">
            <v>-839.4647698629999</v>
          </cell>
          <cell r="I39">
            <v>-100.81969729650001</v>
          </cell>
          <cell r="J39">
            <v>-265.79422987407895</v>
          </cell>
          <cell r="K39">
            <v>-255.79828519063796</v>
          </cell>
          <cell r="L39">
            <v>-187.70569208953103</v>
          </cell>
          <cell r="M39">
            <v>-195.16164387199998</v>
          </cell>
          <cell r="N39">
            <v>-365.66083857159998</v>
          </cell>
          <cell r="O39">
            <v>-76.442245829599997</v>
          </cell>
          <cell r="P39">
            <v>-2767.5574320150004</v>
          </cell>
          <cell r="Q39">
            <v>-184.53470321760003</v>
          </cell>
          <cell r="R39">
            <v>-371.86266312790013</v>
          </cell>
          <cell r="V39">
            <v>-6393.0813183675991</v>
          </cell>
          <cell r="W39">
            <v>-4771.3374310844483</v>
          </cell>
          <cell r="Z39" t="str">
            <v>- Amortization</v>
          </cell>
        </row>
        <row r="40">
          <cell r="A40" t="str">
            <v xml:space="preserve">          2. Interno</v>
          </cell>
          <cell r="D40">
            <v>-590.46794442661781</v>
          </cell>
          <cell r="E40">
            <v>-633.59045214568755</v>
          </cell>
          <cell r="F40">
            <v>1336.1274124807908</v>
          </cell>
          <cell r="I40">
            <v>-1231.940740282791</v>
          </cell>
          <cell r="J40">
            <v>848.36301241917079</v>
          </cell>
          <cell r="K40">
            <v>-3548.2989157402262</v>
          </cell>
          <cell r="L40">
            <v>-1400.6790195564629</v>
          </cell>
          <cell r="M40">
            <v>351.24221940103331</v>
          </cell>
          <cell r="N40">
            <v>514.15427520681703</v>
          </cell>
          <cell r="O40">
            <v>312.61369253602925</v>
          </cell>
          <cell r="P40">
            <v>3344.9023371861458</v>
          </cell>
          <cell r="Q40">
            <v>0.79368262932682532</v>
          </cell>
          <cell r="R40">
            <v>673.46751470312597</v>
          </cell>
          <cell r="V40">
            <v>-5015.9860242480208</v>
          </cell>
          <cell r="W40">
            <v>-135.38194149783169</v>
          </cell>
          <cell r="Z40" t="str">
            <v xml:space="preserve">            2. Domestic </v>
          </cell>
        </row>
        <row r="41">
          <cell r="A41" t="str">
            <v xml:space="preserve">          3. Privatización</v>
          </cell>
          <cell r="D41">
            <v>129.71056999999999</v>
          </cell>
          <cell r="E41">
            <v>0</v>
          </cell>
          <cell r="F41">
            <v>0</v>
          </cell>
          <cell r="I41">
            <v>0.30554999999999999</v>
          </cell>
          <cell r="J41">
            <v>0.35316000000000003</v>
          </cell>
          <cell r="K41">
            <v>0.48972000000000004</v>
          </cell>
          <cell r="L41">
            <v>1.4660799999999998</v>
          </cell>
          <cell r="M41">
            <v>0.15847</v>
          </cell>
          <cell r="N41">
            <v>14.023100000000001</v>
          </cell>
          <cell r="O41">
            <v>80.89976999999999</v>
          </cell>
          <cell r="P41">
            <v>1.8732500000000001</v>
          </cell>
          <cell r="Q41">
            <v>0.52671000000000001</v>
          </cell>
          <cell r="R41">
            <v>0</v>
          </cell>
          <cell r="V41">
            <v>156.37606265899998</v>
          </cell>
          <cell r="W41">
            <v>100.09580999999999</v>
          </cell>
          <cell r="Z41" t="str">
            <v xml:space="preserve">            3. Privatization</v>
          </cell>
        </row>
        <row r="43">
          <cell r="A43" t="str">
            <v>Nota:</v>
          </cell>
          <cell r="Z43" t="str">
            <v>Note:</v>
          </cell>
        </row>
        <row r="44">
          <cell r="A44" t="str">
            <v xml:space="preserve">GASTOS NO FINANCIEROS NETO DE </v>
          </cell>
          <cell r="Z44" t="str">
            <v xml:space="preserve">NON-FINANCIAL EXPENDITURE NET OF </v>
          </cell>
        </row>
        <row r="45">
          <cell r="A45" t="str">
            <v>TRANSFERENCIAS A ENTIDADES PÚBLICAS</v>
          </cell>
          <cell r="D45">
            <v>3565.8135274412416</v>
          </cell>
          <cell r="E45">
            <v>3159.5270805867549</v>
          </cell>
          <cell r="F45">
            <v>5353.7469095611086</v>
          </cell>
          <cell r="I45">
            <v>2847.2703761929442</v>
          </cell>
          <cell r="J45">
            <v>3236.7751055023355</v>
          </cell>
          <cell r="K45">
            <v>3333.4638912941291</v>
          </cell>
          <cell r="L45">
            <v>3378.8811156339843</v>
          </cell>
          <cell r="M45">
            <v>3294.4155963428348</v>
          </cell>
          <cell r="N45">
            <v>3287.7462917017965</v>
          </cell>
          <cell r="O45">
            <v>4059.492509240104</v>
          </cell>
          <cell r="P45">
            <v>3731.9169492676642</v>
          </cell>
          <cell r="Q45">
            <v>3407.6645266707114</v>
          </cell>
          <cell r="R45">
            <v>3833.9107118785178</v>
          </cell>
          <cell r="T45">
            <v>7.5185419084339289</v>
          </cell>
          <cell r="V45">
            <v>30896.802564826139</v>
          </cell>
          <cell r="W45">
            <v>34411.53707372502</v>
          </cell>
          <cell r="X45">
            <v>11.375722460356341</v>
          </cell>
          <cell r="Z45" t="str">
            <v>TRANSFERS TO  PUBLIC ENTITIES</v>
          </cell>
        </row>
        <row r="46">
          <cell r="A46" t="str">
            <v>FORMACION BRUTA DE CAPITAL NETO DE</v>
          </cell>
          <cell r="Z46" t="str">
            <v>GROSS CAPITAL FORMATION NET OF</v>
          </cell>
        </row>
        <row r="47">
          <cell r="A47" t="str">
            <v>PAGOS POR CRPAO's</v>
          </cell>
          <cell r="D47">
            <v>644.30220279000002</v>
          </cell>
          <cell r="E47">
            <v>663.69479983999997</v>
          </cell>
          <cell r="F47">
            <v>1678.2598117800001</v>
          </cell>
          <cell r="I47">
            <v>117.68535605</v>
          </cell>
          <cell r="J47">
            <v>323.97517222999994</v>
          </cell>
          <cell r="K47">
            <v>672.15971921000005</v>
          </cell>
          <cell r="L47">
            <v>496.42143435000003</v>
          </cell>
          <cell r="M47">
            <v>563.10152916000004</v>
          </cell>
          <cell r="N47">
            <v>560.44905931000005</v>
          </cell>
          <cell r="O47">
            <v>631.84645236999995</v>
          </cell>
          <cell r="P47">
            <v>865.79364523999993</v>
          </cell>
          <cell r="Q47">
            <v>784.64907588999972</v>
          </cell>
          <cell r="R47">
            <v>1027.4238341599996</v>
          </cell>
          <cell r="T47">
            <v>59.463032985294937</v>
          </cell>
          <cell r="V47">
            <v>4444.2294475499993</v>
          </cell>
          <cell r="W47">
            <v>6043.505277969999</v>
          </cell>
          <cell r="X47">
            <v>35.98544695530164</v>
          </cell>
          <cell r="Z47" t="str">
            <v>PAYMENTS OF CRPAO</v>
          </cell>
        </row>
        <row r="48">
          <cell r="A48" t="str">
            <v>GASTOS CORRIENTES TOTALES 2/</v>
          </cell>
          <cell r="D48">
            <v>4158.8558073162958</v>
          </cell>
          <cell r="E48">
            <v>3512.0218594153985</v>
          </cell>
          <cell r="F48">
            <v>4884.7061128659097</v>
          </cell>
          <cell r="I48">
            <v>4002.6091545719441</v>
          </cell>
          <cell r="J48">
            <v>4426.8640173873364</v>
          </cell>
          <cell r="K48">
            <v>3584.6105170887035</v>
          </cell>
          <cell r="L48">
            <v>3506.8520244253341</v>
          </cell>
          <cell r="M48">
            <v>3911.5347749162102</v>
          </cell>
          <cell r="N48">
            <v>3762.8422593236919</v>
          </cell>
          <cell r="O48">
            <v>7181.1863977380872</v>
          </cell>
          <cell r="P48">
            <v>4551.5075655962519</v>
          </cell>
          <cell r="Q48">
            <v>3755.570542195755</v>
          </cell>
          <cell r="R48">
            <v>4308.7791295796187</v>
          </cell>
          <cell r="T48">
            <v>3.6049175352407481</v>
          </cell>
          <cell r="V48">
            <v>42831.407371764501</v>
          </cell>
          <cell r="W48">
            <v>42992.356382822931</v>
          </cell>
          <cell r="X48">
            <v>0.37577334235467941</v>
          </cell>
          <cell r="Z48" t="str">
            <v>TOTAL CURRENT EXPENDITURE   2/</v>
          </cell>
        </row>
        <row r="49">
          <cell r="A49" t="str">
            <v xml:space="preserve">GASTOS NO FINANCIEROS NETO DE </v>
          </cell>
          <cell r="D49">
            <v>0</v>
          </cell>
          <cell r="E49">
            <v>0</v>
          </cell>
          <cell r="F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T49" t="e">
            <v>#DIV/0!</v>
          </cell>
          <cell r="V49">
            <v>0</v>
          </cell>
          <cell r="W49">
            <v>0</v>
          </cell>
          <cell r="X49" t="e">
            <v>#DIV/0!</v>
          </cell>
          <cell r="Z49" t="str">
            <v>NON-FINANCIAL EXPENDITURE NET OF</v>
          </cell>
        </row>
        <row r="50">
          <cell r="A50" t="str">
            <v>TRANSFERENCIAS A ENTIDADES PÚBLICAS</v>
          </cell>
          <cell r="Z50" t="str">
            <v>TRANSFERS TO PUBLIC ENTITIES</v>
          </cell>
        </row>
        <row r="51">
          <cell r="A51" t="str">
            <v>AHORRO EN CUENTA CORRIENTE   3/</v>
          </cell>
          <cell r="D51">
            <v>1557.8643275360173</v>
          </cell>
          <cell r="E51">
            <v>1307.2740579553877</v>
          </cell>
          <cell r="F51">
            <v>345.56570827200932</v>
          </cell>
          <cell r="I51">
            <v>1424.7852236347912</v>
          </cell>
          <cell r="J51">
            <v>-183.3096676761719</v>
          </cell>
          <cell r="K51">
            <v>1274.5506659330508</v>
          </cell>
          <cell r="L51">
            <v>3067.3493254207133</v>
          </cell>
          <cell r="M51">
            <v>793.17615503306683</v>
          </cell>
          <cell r="N51">
            <v>722.29674230058276</v>
          </cell>
          <cell r="O51">
            <v>-2389.8518295626291</v>
          </cell>
          <cell r="P51">
            <v>422.88057868785393</v>
          </cell>
          <cell r="Q51">
            <v>980.1102344837733</v>
          </cell>
          <cell r="R51">
            <v>542.84597444237374</v>
          </cell>
          <cell r="V51">
            <v>15076.493134644921</v>
          </cell>
          <cell r="W51">
            <v>6654.8334026974053</v>
          </cell>
          <cell r="Z51" t="str">
            <v>CURRENT ACCOUNT SAVING  3/</v>
          </cell>
        </row>
        <row r="53">
          <cell r="A53" t="str">
            <v xml:space="preserve"> 1/ Preliminar. Información actualizada con datos al 20 de noviembre de 2009 en la Nota Semanal N° 45 (27 de noviembre de 2009). El calendario anual de publicación de estas estadísticas se presenta en la página vii de esta Nota.</v>
          </cell>
        </row>
        <row r="54">
          <cell r="A54" t="str">
            <v xml:space="preserve"> 2/ Se obtiene de sumar los gastos corrientes no financieros más los intereses.</v>
          </cell>
        </row>
        <row r="55">
          <cell r="A55" t="str">
            <v xml:space="preserve"> 3/ Se obtiene de la diferencia entre ingresos corrientes y los gastos corrientes.</v>
          </cell>
        </row>
        <row r="57">
          <cell r="A57" t="str">
            <v xml:space="preserve">Fuente: </v>
          </cell>
          <cell r="B57" t="str">
            <v>MEF, BN y Sunat.</v>
          </cell>
        </row>
        <row r="58">
          <cell r="A58" t="str">
            <v>Elaboración:</v>
          </cell>
          <cell r="B58" t="str">
            <v xml:space="preserve"> Gerencia de Información y Análisis Económico - Subgerencia de Estadísticas Macroeconómicas</v>
          </cell>
        </row>
      </sheetData>
      <sheetData sheetId="8" refreshError="1">
        <row r="3">
          <cell r="A3" t="str">
            <v>CUADRO 87</v>
          </cell>
          <cell r="B3" t="str">
            <v>OPERACIONES DEL GOBIERNO CENTRAL  EN TÉRMINOS REALES      (Millones de Nuevos Soles de 1994)  1/</v>
          </cell>
        </row>
        <row r="4">
          <cell r="B4" t="str">
            <v>CENTRAL GOVERNMENT OPERATIONS IN REAL TERMS  (Millions of Nuevos Soles of 1994)  1/</v>
          </cell>
        </row>
        <row r="6">
          <cell r="T6" t="str">
            <v>Var % Real</v>
          </cell>
          <cell r="V6" t="str">
            <v xml:space="preserve"> </v>
          </cell>
        </row>
        <row r="7">
          <cell r="C7">
            <v>2008</v>
          </cell>
          <cell r="H7">
            <v>2009</v>
          </cell>
          <cell r="T7" t="str">
            <v>Oct 2009 /</v>
          </cell>
          <cell r="V7" t="str">
            <v>Acumulado a  octubre</v>
          </cell>
        </row>
        <row r="8">
          <cell r="D8" t="str">
            <v>Oct.</v>
          </cell>
          <cell r="E8" t="str">
            <v>Nov.</v>
          </cell>
          <cell r="F8" t="str">
            <v>Dic.</v>
          </cell>
          <cell r="I8" t="str">
            <v>Ene.</v>
          </cell>
          <cell r="J8" t="str">
            <v>Feb.</v>
          </cell>
          <cell r="K8" t="str">
            <v>Mar.</v>
          </cell>
          <cell r="L8" t="str">
            <v>Abr.</v>
          </cell>
          <cell r="M8" t="str">
            <v>May.</v>
          </cell>
          <cell r="N8" t="str">
            <v>Jun.</v>
          </cell>
          <cell r="O8" t="str">
            <v>Jul.</v>
          </cell>
          <cell r="P8" t="str">
            <v>Ago.</v>
          </cell>
          <cell r="Q8" t="str">
            <v>Set.</v>
          </cell>
          <cell r="R8" t="str">
            <v>Oct.</v>
          </cell>
          <cell r="T8" t="str">
            <v xml:space="preserve">Oct 2008 </v>
          </cell>
          <cell r="V8">
            <v>2008</v>
          </cell>
          <cell r="W8">
            <v>2009</v>
          </cell>
          <cell r="X8" t="str">
            <v>Var % Real</v>
          </cell>
        </row>
        <row r="10">
          <cell r="A10" t="str">
            <v>I. RESULTADO PRIMARIO (A-B+C)</v>
          </cell>
          <cell r="D10">
            <v>580.39854162113352</v>
          </cell>
          <cell r="E10">
            <v>453.9967569463754</v>
          </cell>
          <cell r="F10">
            <v>-762.08045582215175</v>
          </cell>
          <cell r="I10">
            <v>859.45774076305827</v>
          </cell>
          <cell r="J10">
            <v>107.97624414772247</v>
          </cell>
          <cell r="K10">
            <v>258.85497149618715</v>
          </cell>
          <cell r="L10">
            <v>843.19047673941532</v>
          </cell>
          <cell r="M10">
            <v>121.24458590204821</v>
          </cell>
          <cell r="N10">
            <v>11.330185771635508</v>
          </cell>
          <cell r="O10">
            <v>-1655.8649827027302</v>
          </cell>
          <cell r="P10">
            <v>60.594878301186547</v>
          </cell>
          <cell r="Q10">
            <v>132.31882280733694</v>
          </cell>
          <cell r="R10">
            <v>-162.63201190499228</v>
          </cell>
          <cell r="V10">
            <v>7563.3557164655413</v>
          </cell>
          <cell r="W10">
            <v>576.4709113208678</v>
          </cell>
          <cell r="Z10" t="str">
            <v>I. PRIMARY BALANCE (A-B+C)</v>
          </cell>
        </row>
        <row r="12">
          <cell r="A12" t="str">
            <v xml:space="preserve">  A.  INGRESOS CORRIENTES</v>
          </cell>
          <cell r="D12">
            <v>2989.5032024358247</v>
          </cell>
          <cell r="E12">
            <v>2512.4400005793577</v>
          </cell>
          <cell r="F12">
            <v>2716.9068233595281</v>
          </cell>
          <cell r="I12">
            <v>2816.3246530332117</v>
          </cell>
          <cell r="J12">
            <v>2203.6672652235598</v>
          </cell>
          <cell r="K12">
            <v>2514.2933929499327</v>
          </cell>
          <cell r="L12">
            <v>3401.0662820316929</v>
          </cell>
          <cell r="M12">
            <v>2434.9601016041984</v>
          </cell>
          <cell r="N12">
            <v>2329.2284508883313</v>
          </cell>
          <cell r="O12">
            <v>2483.6052079921815</v>
          </cell>
          <cell r="P12">
            <v>2583.8512344883811</v>
          </cell>
          <cell r="Q12">
            <v>2462.0057674028349</v>
          </cell>
          <cell r="R12">
            <v>2519.1942077305034</v>
          </cell>
          <cell r="T12">
            <v>-15.732011737673234</v>
          </cell>
          <cell r="V12">
            <v>31088.460966289054</v>
          </cell>
          <cell r="W12">
            <v>25748.196563344827</v>
          </cell>
          <cell r="X12">
            <v>-17.17764159742411</v>
          </cell>
          <cell r="Z12" t="str">
            <v xml:space="preserve">   A. CURRENT REVENUES</v>
          </cell>
        </row>
        <row r="14">
          <cell r="A14" t="str">
            <v xml:space="preserve">  B.  GASTOS  NO FINANCIEROS</v>
          </cell>
          <cell r="D14">
            <v>2437.6921380212657</v>
          </cell>
          <cell r="E14">
            <v>2060.6055438234152</v>
          </cell>
          <cell r="F14">
            <v>3489.9172246711564</v>
          </cell>
          <cell r="I14">
            <v>1988.2922742577432</v>
          </cell>
          <cell r="J14">
            <v>2099.4863009827141</v>
          </cell>
          <cell r="K14">
            <v>2257.4502455439374</v>
          </cell>
          <cell r="L14">
            <v>2572.2711377983287</v>
          </cell>
          <cell r="M14">
            <v>2319.4652170452277</v>
          </cell>
          <cell r="N14">
            <v>2322.4264878908175</v>
          </cell>
          <cell r="O14">
            <v>4174.1126329354611</v>
          </cell>
          <cell r="P14">
            <v>2525.9736763538781</v>
          </cell>
          <cell r="Q14">
            <v>2332.3122463764685</v>
          </cell>
          <cell r="R14">
            <v>2683.9288581110809</v>
          </cell>
          <cell r="T14">
            <v>10.101223048193919</v>
          </cell>
          <cell r="V14">
            <v>23722.606466907455</v>
          </cell>
          <cell r="W14">
            <v>25275.71907729566</v>
          </cell>
          <cell r="X14">
            <v>6.5469728739747213</v>
          </cell>
          <cell r="Z14" t="str">
            <v xml:space="preserve">   B. NON-FINANCIAL EXPENDITURE</v>
          </cell>
        </row>
        <row r="16">
          <cell r="A16" t="str">
            <v xml:space="preserve">      a. GASTOS CORRIENTES </v>
          </cell>
          <cell r="D16">
            <v>1894.6703487623913</v>
          </cell>
          <cell r="E16">
            <v>1674.9890904135605</v>
          </cell>
          <cell r="F16">
            <v>2384.2421973067626</v>
          </cell>
          <cell r="I16">
            <v>1904.1155453892984</v>
          </cell>
          <cell r="J16">
            <v>1821.3696410780663</v>
          </cell>
          <cell r="K16">
            <v>1731.6024907696271</v>
          </cell>
          <cell r="L16">
            <v>1730.6124018830308</v>
          </cell>
          <cell r="M16">
            <v>1787.8178437650377</v>
          </cell>
          <cell r="N16">
            <v>1814.0341310813137</v>
          </cell>
          <cell r="O16">
            <v>3572.1884677093021</v>
          </cell>
          <cell r="P16">
            <v>1897.8350848427449</v>
          </cell>
          <cell r="Q16">
            <v>1804.0471778499959</v>
          </cell>
          <cell r="R16">
            <v>2001.9975110836547</v>
          </cell>
          <cell r="T16">
            <v>5.6646879174189868</v>
          </cell>
          <cell r="V16">
            <v>20515.004921846757</v>
          </cell>
          <cell r="W16">
            <v>20065.62029545207</v>
          </cell>
          <cell r="X16">
            <v>-2.1905167856729579</v>
          </cell>
          <cell r="Z16" t="str">
            <v xml:space="preserve">        a. CURRENT EXPENDITURE</v>
          </cell>
        </row>
        <row r="17">
          <cell r="A17" t="str">
            <v xml:space="preserve">          1.  Remuneraciones</v>
          </cell>
          <cell r="D17">
            <v>587.07395381369406</v>
          </cell>
          <cell r="E17">
            <v>579.94878274851987</v>
          </cell>
          <cell r="F17">
            <v>736.4687483219584</v>
          </cell>
          <cell r="I17">
            <v>572.24622575405328</v>
          </cell>
          <cell r="J17">
            <v>703.16725054141227</v>
          </cell>
          <cell r="K17">
            <v>592.97609053085807</v>
          </cell>
          <cell r="L17">
            <v>599.94855575892916</v>
          </cell>
          <cell r="M17">
            <v>603.88576066184305</v>
          </cell>
          <cell r="N17">
            <v>605.45738544081905</v>
          </cell>
          <cell r="O17">
            <v>830.41687378670804</v>
          </cell>
          <cell r="P17">
            <v>614.9596501246491</v>
          </cell>
          <cell r="Q17">
            <v>624.65501517291932</v>
          </cell>
          <cell r="R17">
            <v>629.5247087685533</v>
          </cell>
          <cell r="T17">
            <v>7.2309041610677305</v>
          </cell>
          <cell r="V17">
            <v>6090.1986498399629</v>
          </cell>
          <cell r="W17">
            <v>6377.2375165407429</v>
          </cell>
          <cell r="X17">
            <v>4.7131281458006713</v>
          </cell>
          <cell r="Z17" t="str">
            <v xml:space="preserve">            1. Wages and salaries</v>
          </cell>
        </row>
        <row r="18">
          <cell r="A18" t="str">
            <v xml:space="preserve">          2.  Bienes y servicios</v>
          </cell>
          <cell r="D18">
            <v>568.23837912121974</v>
          </cell>
          <cell r="E18">
            <v>490.58164098920474</v>
          </cell>
          <cell r="F18">
            <v>841.31656986722487</v>
          </cell>
          <cell r="I18">
            <v>294.57634344994273</v>
          </cell>
          <cell r="J18">
            <v>421.08837002041037</v>
          </cell>
          <cell r="K18">
            <v>516.95559845634364</v>
          </cell>
          <cell r="L18">
            <v>501.97585026495392</v>
          </cell>
          <cell r="M18">
            <v>532.9728088445612</v>
          </cell>
          <cell r="N18">
            <v>528.30215405130434</v>
          </cell>
          <cell r="O18">
            <v>539.3542039291998</v>
          </cell>
          <cell r="P18">
            <v>621.41588372065928</v>
          </cell>
          <cell r="Q18">
            <v>513.5258326808414</v>
          </cell>
          <cell r="R18">
            <v>572.35330616142721</v>
          </cell>
          <cell r="T18">
            <v>0.72415507142815638</v>
          </cell>
          <cell r="V18">
            <v>4440.2729349168012</v>
          </cell>
          <cell r="W18">
            <v>5042.5203515796429</v>
          </cell>
          <cell r="X18">
            <v>13.56329724524301</v>
          </cell>
          <cell r="Z18" t="str">
            <v xml:space="preserve">            2. Goods and services</v>
          </cell>
        </row>
        <row r="19">
          <cell r="A19" t="str">
            <v xml:space="preserve">          3.  Transferencias </v>
          </cell>
          <cell r="D19">
            <v>739.35801582747752</v>
          </cell>
          <cell r="E19">
            <v>604.45866667583573</v>
          </cell>
          <cell r="F19">
            <v>806.45687911757966</v>
          </cell>
          <cell r="I19">
            <v>1037.2929761853022</v>
          </cell>
          <cell r="J19">
            <v>697.11402051624373</v>
          </cell>
          <cell r="K19">
            <v>621.67080178242531</v>
          </cell>
          <cell r="L19">
            <v>628.68799585914758</v>
          </cell>
          <cell r="M19">
            <v>650.95927425863351</v>
          </cell>
          <cell r="N19">
            <v>680.27459158919066</v>
          </cell>
          <cell r="O19">
            <v>2202.417389993394</v>
          </cell>
          <cell r="P19">
            <v>661.45955099743651</v>
          </cell>
          <cell r="Q19">
            <v>665.86632999623555</v>
          </cell>
          <cell r="R19">
            <v>800.11949615367394</v>
          </cell>
          <cell r="T19">
            <v>8.2181404712564188</v>
          </cell>
          <cell r="V19">
            <v>9984.5333370899916</v>
          </cell>
          <cell r="W19">
            <v>8645.8624273316818</v>
          </cell>
          <cell r="X19">
            <v>-13.407445942270424</v>
          </cell>
          <cell r="Z19" t="str">
            <v xml:space="preserve">            3. Transfers</v>
          </cell>
        </row>
        <row r="20">
          <cell r="A20" t="str">
            <v>- Pensiones</v>
          </cell>
          <cell r="D20">
            <v>177.52021377672435</v>
          </cell>
          <cell r="E20">
            <v>164.51681999201529</v>
          </cell>
          <cell r="F20">
            <v>218.54847775760285</v>
          </cell>
          <cell r="I20">
            <v>159.01121994839104</v>
          </cell>
          <cell r="J20">
            <v>221.67144670839068</v>
          </cell>
          <cell r="K20">
            <v>170.16016993810891</v>
          </cell>
          <cell r="L20">
            <v>165.67777289004789</v>
          </cell>
          <cell r="M20">
            <v>165.2888614097804</v>
          </cell>
          <cell r="N20">
            <v>167.63625056758869</v>
          </cell>
          <cell r="O20">
            <v>249.73734380963344</v>
          </cell>
          <cell r="P20">
            <v>168.63228059137421</v>
          </cell>
          <cell r="Q20">
            <v>174.70025103071441</v>
          </cell>
          <cell r="R20">
            <v>171.4552051007488</v>
          </cell>
          <cell r="T20">
            <v>-3.4165172218662332</v>
          </cell>
          <cell r="V20">
            <v>1802.7424408445129</v>
          </cell>
          <cell r="W20">
            <v>1813.9708019947782</v>
          </cell>
          <cell r="X20">
            <v>0.62284888267263305</v>
          </cell>
          <cell r="Z20" t="str">
            <v xml:space="preserve">          - Pensions</v>
          </cell>
        </row>
        <row r="21">
          <cell r="A21" t="str">
            <v>- ONP - Fonahpu</v>
          </cell>
          <cell r="D21">
            <v>100.58713192230486</v>
          </cell>
          <cell r="E21">
            <v>72.233964458777592</v>
          </cell>
          <cell r="F21">
            <v>193.56699713873417</v>
          </cell>
          <cell r="I21">
            <v>82.329242418323105</v>
          </cell>
          <cell r="J21">
            <v>83.043981644138782</v>
          </cell>
          <cell r="K21">
            <v>83.286947704540125</v>
          </cell>
          <cell r="L21">
            <v>108.46995761539151</v>
          </cell>
          <cell r="M21">
            <v>80.873586413473376</v>
          </cell>
          <cell r="N21">
            <v>81.361769181649635</v>
          </cell>
          <cell r="O21">
            <v>153.36218240022126</v>
          </cell>
          <cell r="P21">
            <v>71.389155903343379</v>
          </cell>
          <cell r="Q21">
            <v>72.063948600980893</v>
          </cell>
          <cell r="R21">
            <v>95.986865377187939</v>
          </cell>
          <cell r="T21">
            <v>-4.5734145682474026</v>
          </cell>
          <cell r="V21">
            <v>951.88209771445997</v>
          </cell>
          <cell r="W21">
            <v>912.16763725925011</v>
          </cell>
          <cell r="X21">
            <v>-4.1722037372661225</v>
          </cell>
          <cell r="Z21" t="str">
            <v xml:space="preserve">          - ONP - Fonahpu</v>
          </cell>
        </row>
        <row r="22">
          <cell r="A22" t="str">
            <v>- Foncomun</v>
          </cell>
          <cell r="D22">
            <v>140.86630007529189</v>
          </cell>
          <cell r="E22">
            <v>135.98434190724137</v>
          </cell>
          <cell r="F22">
            <v>127.05652074943148</v>
          </cell>
          <cell r="I22">
            <v>110.59812512437897</v>
          </cell>
          <cell r="J22">
            <v>136.60732810291972</v>
          </cell>
          <cell r="K22">
            <v>105.53592600203652</v>
          </cell>
          <cell r="L22">
            <v>108.58014643699264</v>
          </cell>
          <cell r="M22">
            <v>131.62423274310572</v>
          </cell>
          <cell r="N22">
            <v>129.01617547662627</v>
          </cell>
          <cell r="O22">
            <v>137.55029050827264</v>
          </cell>
          <cell r="P22">
            <v>133.3628831148487</v>
          </cell>
          <cell r="Q22">
            <v>143.56569921390673</v>
          </cell>
          <cell r="R22">
            <v>136.6144780456919</v>
          </cell>
          <cell r="T22">
            <v>-3.0183386852124516</v>
          </cell>
          <cell r="V22">
            <v>1479.996407522686</v>
          </cell>
          <cell r="W22">
            <v>1273.0552847687798</v>
          </cell>
          <cell r="X22">
            <v>-13.982542234700269</v>
          </cell>
          <cell r="Z22" t="str">
            <v xml:space="preserve">          - Foncomun</v>
          </cell>
        </row>
        <row r="23">
          <cell r="A23" t="str">
            <v>- Canon</v>
          </cell>
          <cell r="D23">
            <v>67.669212368147427</v>
          </cell>
          <cell r="E23">
            <v>54.934101182794258</v>
          </cell>
          <cell r="F23">
            <v>39.784494078967803</v>
          </cell>
          <cell r="I23">
            <v>33.18144284567294</v>
          </cell>
          <cell r="J23">
            <v>11.184927289221958</v>
          </cell>
          <cell r="K23">
            <v>63.219400820436491</v>
          </cell>
          <cell r="L23">
            <v>30.035723773485639</v>
          </cell>
          <cell r="M23">
            <v>26.428539828156655</v>
          </cell>
          <cell r="N23">
            <v>55.328566410392277</v>
          </cell>
          <cell r="O23">
            <v>1374.4754914707387</v>
          </cell>
          <cell r="P23">
            <v>35.122932498827417</v>
          </cell>
          <cell r="Q23">
            <v>89.031594734422512</v>
          </cell>
          <cell r="R23">
            <v>55.604248574258818</v>
          </cell>
          <cell r="T23">
            <v>-17.829324993839744</v>
          </cell>
          <cell r="V23">
            <v>2362.058329909416</v>
          </cell>
          <cell r="W23">
            <v>1773.6128682456133</v>
          </cell>
          <cell r="X23">
            <v>-24.912401790110295</v>
          </cell>
          <cell r="Z23" t="str">
            <v xml:space="preserve">          - Royalties</v>
          </cell>
        </row>
        <row r="24">
          <cell r="A24" t="str">
            <v>- Otros</v>
          </cell>
          <cell r="D24">
            <v>252.71515768500899</v>
          </cell>
          <cell r="E24">
            <v>176.7894391350072</v>
          </cell>
          <cell r="F24">
            <v>227.50038939284335</v>
          </cell>
          <cell r="I24">
            <v>652.1729458485363</v>
          </cell>
          <cell r="J24">
            <v>244.60633677157273</v>
          </cell>
          <cell r="K24">
            <v>199.46835731730332</v>
          </cell>
          <cell r="L24">
            <v>215.92439514322987</v>
          </cell>
          <cell r="M24">
            <v>246.74405386411732</v>
          </cell>
          <cell r="N24">
            <v>246.93182995293387</v>
          </cell>
          <cell r="O24">
            <v>287.29208180452832</v>
          </cell>
          <cell r="P24">
            <v>252.95229888904279</v>
          </cell>
          <cell r="Q24">
            <v>186.50483641621091</v>
          </cell>
          <cell r="R24">
            <v>340.45869905578655</v>
          </cell>
          <cell r="T24">
            <v>34.720331844971277</v>
          </cell>
          <cell r="V24">
            <v>3387.8540610989166</v>
          </cell>
          <cell r="W24">
            <v>2873.0558350632614</v>
          </cell>
          <cell r="X24">
            <v>-15.195407380348325</v>
          </cell>
          <cell r="Z24" t="str">
            <v xml:space="preserve">          - Others</v>
          </cell>
        </row>
        <row r="26">
          <cell r="A26" t="str">
            <v xml:space="preserve">      b. GASTOS DE CAPITAL</v>
          </cell>
          <cell r="D26">
            <v>543.02178925887461</v>
          </cell>
          <cell r="E26">
            <v>385.61645340985467</v>
          </cell>
          <cell r="F26">
            <v>1105.6750273643941</v>
          </cell>
          <cell r="I26">
            <v>84.176728868444869</v>
          </cell>
          <cell r="J26">
            <v>278.11665990464792</v>
          </cell>
          <cell r="K26">
            <v>525.84775477431037</v>
          </cell>
          <cell r="L26">
            <v>841.65873591529771</v>
          </cell>
          <cell r="M26">
            <v>531.64737328018998</v>
          </cell>
          <cell r="N26">
            <v>508.39235680950389</v>
          </cell>
          <cell r="O26">
            <v>601.92416522615929</v>
          </cell>
          <cell r="P26">
            <v>628.13859151113343</v>
          </cell>
          <cell r="Q26">
            <v>528.26506852647219</v>
          </cell>
          <cell r="R26">
            <v>681.93134702742657</v>
          </cell>
          <cell r="T26">
            <v>25.580844179040785</v>
          </cell>
          <cell r="V26">
            <v>3207.6015450606974</v>
          </cell>
          <cell r="W26">
            <v>5210.098781843586</v>
          </cell>
          <cell r="X26">
            <v>62.429737878960758</v>
          </cell>
          <cell r="Z26" t="str">
            <v xml:space="preserve">        b. CAPITAL EXPENDITURE</v>
          </cell>
        </row>
        <row r="27">
          <cell r="A27" t="str">
            <v xml:space="preserve">          1.  Formación bruta de capital</v>
          </cell>
          <cell r="D27">
            <v>397.79633230940686</v>
          </cell>
          <cell r="E27">
            <v>346.00352248223089</v>
          </cell>
          <cell r="F27">
            <v>871.78557633800744</v>
          </cell>
          <cell r="I27">
            <v>61.068009149192747</v>
          </cell>
          <cell r="J27">
            <v>168.23950465887381</v>
          </cell>
          <cell r="K27">
            <v>347.79804113553291</v>
          </cell>
          <cell r="L27">
            <v>367.28781499644765</v>
          </cell>
          <cell r="M27">
            <v>291.4376200944817</v>
          </cell>
          <cell r="N27">
            <v>291.0531632900794</v>
          </cell>
          <cell r="O27">
            <v>327.51984179537044</v>
          </cell>
          <cell r="P27">
            <v>449.720028710691</v>
          </cell>
          <cell r="Q27">
            <v>407.92668284178416</v>
          </cell>
          <cell r="R27">
            <v>533.48725765196787</v>
          </cell>
          <cell r="T27">
            <v>34.110652693755924</v>
          </cell>
          <cell r="V27">
            <v>2467.9812740954949</v>
          </cell>
          <cell r="W27">
            <v>3245.5379643244214</v>
          </cell>
          <cell r="X27">
            <v>31.505777551488823</v>
          </cell>
          <cell r="Z27" t="str">
            <v xml:space="preserve">            1. Gross capital formation</v>
          </cell>
        </row>
        <row r="28">
          <cell r="A28" t="str">
            <v xml:space="preserve">          2.  Otros</v>
          </cell>
          <cell r="D28">
            <v>145.22545694946763</v>
          </cell>
          <cell r="E28">
            <v>39.612930927623836</v>
          </cell>
          <cell r="F28">
            <v>233.88945102638655</v>
          </cell>
          <cell r="I28">
            <v>23.108719719252118</v>
          </cell>
          <cell r="J28">
            <v>109.87715524577408</v>
          </cell>
          <cell r="K28">
            <v>178.04971363877758</v>
          </cell>
          <cell r="L28">
            <v>474.37092091885012</v>
          </cell>
          <cell r="M28">
            <v>240.20975318570819</v>
          </cell>
          <cell r="N28">
            <v>217.33919351942447</v>
          </cell>
          <cell r="O28">
            <v>274.40432343078879</v>
          </cell>
          <cell r="P28">
            <v>178.4185628004424</v>
          </cell>
          <cell r="Q28">
            <v>120.33838568468805</v>
          </cell>
          <cell r="R28">
            <v>148.44408937545865</v>
          </cell>
          <cell r="T28">
            <v>2.2163004294150523</v>
          </cell>
          <cell r="V28">
            <v>739.62027096520251</v>
          </cell>
          <cell r="W28">
            <v>1964.5608175191644</v>
          </cell>
          <cell r="X28">
            <v>165.61749246750873</v>
          </cell>
          <cell r="Z28" t="str">
            <v xml:space="preserve">            2. Other</v>
          </cell>
        </row>
        <row r="30">
          <cell r="A30" t="str">
            <v xml:space="preserve">  C.  INGRESOS DE CAPITAL</v>
          </cell>
          <cell r="D30">
            <v>28.587477206574146</v>
          </cell>
          <cell r="E30">
            <v>2.1623001904328238</v>
          </cell>
          <cell r="F30">
            <v>10.929945489476632</v>
          </cell>
          <cell r="I30">
            <v>31.425361987589838</v>
          </cell>
          <cell r="J30">
            <v>3.7952799068770284</v>
          </cell>
          <cell r="K30">
            <v>2.0118240901920212</v>
          </cell>
          <cell r="L30">
            <v>14.395332506051023</v>
          </cell>
          <cell r="M30">
            <v>5.7497013430775743</v>
          </cell>
          <cell r="N30">
            <v>4.5282227741220629</v>
          </cell>
          <cell r="O30">
            <v>34.64244224054945</v>
          </cell>
          <cell r="P30">
            <v>2.7173201666838733</v>
          </cell>
          <cell r="Q30">
            <v>2.6253017809704176</v>
          </cell>
          <cell r="R30">
            <v>2.1026384755857066</v>
          </cell>
          <cell r="T30">
            <v>-92.644896713368709</v>
          </cell>
          <cell r="V30">
            <v>197.50121708394664</v>
          </cell>
          <cell r="W30">
            <v>103.993425271699</v>
          </cell>
          <cell r="X30">
            <v>-47.345425609454729</v>
          </cell>
          <cell r="Z30" t="str">
            <v xml:space="preserve">   C. CAPITAL REVENUE </v>
          </cell>
        </row>
        <row r="32">
          <cell r="A32" t="str">
            <v>II. INTERESES</v>
          </cell>
          <cell r="D32">
            <v>280.16285299659046</v>
          </cell>
          <cell r="E32">
            <v>155.93068579271593</v>
          </cell>
          <cell r="F32">
            <v>153.15773562139489</v>
          </cell>
          <cell r="I32">
            <v>172.87500531433068</v>
          </cell>
          <cell r="J32">
            <v>477.48988062843063</v>
          </cell>
          <cell r="K32">
            <v>123.19552887750562</v>
          </cell>
          <cell r="L32">
            <v>83.605864587753615</v>
          </cell>
          <cell r="M32">
            <v>236.62770767737925</v>
          </cell>
          <cell r="N32">
            <v>140.09019894449719</v>
          </cell>
          <cell r="O32">
            <v>150.20488287163829</v>
          </cell>
          <cell r="P32">
            <v>466.35888254248272</v>
          </cell>
          <cell r="Q32">
            <v>148.41473223196584</v>
          </cell>
          <cell r="R32">
            <v>235.32528136140863</v>
          </cell>
          <cell r="T32">
            <v>-16.004110165071562</v>
          </cell>
          <cell r="V32">
            <v>2435.5397568875173</v>
          </cell>
          <cell r="W32">
            <v>2234.1879650373926</v>
          </cell>
          <cell r="X32">
            <v>-8.2672348616243063</v>
          </cell>
          <cell r="Z32" t="str">
            <v>II. INTEREST PAYMENTS</v>
          </cell>
        </row>
        <row r="33">
          <cell r="A33" t="str">
            <v xml:space="preserve">          1.  Deuda interna</v>
          </cell>
          <cell r="D33">
            <v>38.725020762423021</v>
          </cell>
          <cell r="E33">
            <v>41.172074801699793</v>
          </cell>
          <cell r="F33">
            <v>10.795390025541316</v>
          </cell>
          <cell r="I33">
            <v>42.556978264851395</v>
          </cell>
          <cell r="J33">
            <v>325.45242149863259</v>
          </cell>
          <cell r="K33">
            <v>3.2655800748938395</v>
          </cell>
          <cell r="L33">
            <v>35.617420463621279</v>
          </cell>
          <cell r="M33">
            <v>39.462175310985785</v>
          </cell>
          <cell r="N33">
            <v>9.7000504726535848</v>
          </cell>
          <cell r="O33">
            <v>38.385144804601232</v>
          </cell>
          <cell r="P33">
            <v>344.6261375223765</v>
          </cell>
          <cell r="Q33">
            <v>4.6212262250526219</v>
          </cell>
          <cell r="R33">
            <v>35.336033406135876</v>
          </cell>
          <cell r="T33">
            <v>-8.7514152079568692</v>
          </cell>
          <cell r="V33">
            <v>922.88434365247144</v>
          </cell>
          <cell r="W33">
            <v>879.02316804380473</v>
          </cell>
          <cell r="X33">
            <v>-4.7526188855993245</v>
          </cell>
          <cell r="Z33" t="str">
            <v xml:space="preserve">            1.  Domestic debt</v>
          </cell>
        </row>
        <row r="34">
          <cell r="A34" t="str">
            <v xml:space="preserve">          2.  Deuda externa</v>
          </cell>
          <cell r="D34">
            <v>241.43783223416744</v>
          </cell>
          <cell r="E34">
            <v>114.75861099101614</v>
          </cell>
          <cell r="F34">
            <v>142.36234559585358</v>
          </cell>
          <cell r="I34">
            <v>130.31802704947927</v>
          </cell>
          <cell r="J34">
            <v>152.03745912979798</v>
          </cell>
          <cell r="K34">
            <v>119.92994880261176</v>
          </cell>
          <cell r="L34">
            <v>47.988444124132343</v>
          </cell>
          <cell r="M34">
            <v>197.16553236639345</v>
          </cell>
          <cell r="N34">
            <v>130.39014847184362</v>
          </cell>
          <cell r="O34">
            <v>111.81973806703706</v>
          </cell>
          <cell r="P34">
            <v>121.73274502010617</v>
          </cell>
          <cell r="Q34">
            <v>143.79350600691322</v>
          </cell>
          <cell r="R34">
            <v>199.98924795527279</v>
          </cell>
          <cell r="T34">
            <v>-17.167394146702829</v>
          </cell>
          <cell r="V34">
            <v>1512.6554132350461</v>
          </cell>
          <cell r="W34">
            <v>1355.1647969935877</v>
          </cell>
          <cell r="X34">
            <v>-10.41153291512973</v>
          </cell>
          <cell r="Z34" t="str">
            <v xml:space="preserve">            2.  Foreign debt</v>
          </cell>
        </row>
        <row r="36">
          <cell r="A36" t="str">
            <v>III. RESULTADO ECONÓMICO (I-II)</v>
          </cell>
          <cell r="D36">
            <v>300.235688624543</v>
          </cell>
          <cell r="E36">
            <v>298.06607115365949</v>
          </cell>
          <cell r="F36">
            <v>-915.23819144354661</v>
          </cell>
          <cell r="I36">
            <v>686.58273544872759</v>
          </cell>
          <cell r="J36">
            <v>-369.51363648070816</v>
          </cell>
          <cell r="K36">
            <v>135.65944261868154</v>
          </cell>
          <cell r="L36">
            <v>759.58461215166176</v>
          </cell>
          <cell r="M36">
            <v>-115.38312177533101</v>
          </cell>
          <cell r="N36">
            <v>-128.76001317286168</v>
          </cell>
          <cell r="O36">
            <v>-1806.0698655743688</v>
          </cell>
          <cell r="P36">
            <v>-405.76400424129611</v>
          </cell>
          <cell r="Q36">
            <v>-16.095909424628914</v>
          </cell>
          <cell r="R36">
            <v>-397.95729326640088</v>
          </cell>
          <cell r="V36">
            <v>5127.8159595780235</v>
          </cell>
          <cell r="W36">
            <v>-1657.7170537165246</v>
          </cell>
          <cell r="Z36" t="str">
            <v>III. OVERALL BALANCE (I-II)</v>
          </cell>
        </row>
        <row r="38">
          <cell r="A38" t="str">
            <v>IV. FINANCIAMIENTO NETO</v>
          </cell>
          <cell r="D38">
            <v>-300.235688624543</v>
          </cell>
          <cell r="E38">
            <v>-298.06607115365949</v>
          </cell>
          <cell r="F38">
            <v>915.23819144354661</v>
          </cell>
          <cell r="I38">
            <v>-686.58273544872759</v>
          </cell>
          <cell r="J38">
            <v>369.51363648070816</v>
          </cell>
          <cell r="K38">
            <v>-135.65944261868154</v>
          </cell>
          <cell r="L38">
            <v>-759.58461215166176</v>
          </cell>
          <cell r="M38">
            <v>115.38312177533101</v>
          </cell>
          <cell r="N38">
            <v>128.76001317286168</v>
          </cell>
          <cell r="O38">
            <v>1806.0698655743688</v>
          </cell>
          <cell r="P38">
            <v>405.76400424129611</v>
          </cell>
          <cell r="Q38">
            <v>16.095909424628914</v>
          </cell>
          <cell r="R38">
            <v>397.95729326640088</v>
          </cell>
          <cell r="V38">
            <v>-5127.8159595780235</v>
          </cell>
          <cell r="W38">
            <v>1657.7170537165246</v>
          </cell>
          <cell r="Z38" t="str">
            <v>IV. NET FINANCING</v>
          </cell>
        </row>
        <row r="39">
          <cell r="A39" t="str">
            <v xml:space="preserve">          1. Externo</v>
          </cell>
          <cell r="D39">
            <v>-59.287100290354523</v>
          </cell>
          <cell r="E39">
            <v>32.243173858304907</v>
          </cell>
          <cell r="F39">
            <v>221.17604553829131</v>
          </cell>
          <cell r="I39">
            <v>-47.475954510733033</v>
          </cell>
          <cell r="J39">
            <v>-71.222570127146739</v>
          </cell>
          <cell r="K39">
            <v>1700.0963358610643</v>
          </cell>
          <cell r="L39">
            <v>-35.722397280592141</v>
          </cell>
          <cell r="M39">
            <v>-66.487065598104607</v>
          </cell>
          <cell r="N39">
            <v>-145.5337754927094</v>
          </cell>
          <cell r="O39">
            <v>1602.090771427811</v>
          </cell>
          <cell r="P39">
            <v>-1332.6548689306974</v>
          </cell>
          <cell r="Q39">
            <v>15.409458115527338</v>
          </cell>
          <cell r="R39">
            <v>48.260969713227595</v>
          </cell>
          <cell r="V39">
            <v>-2494.1895289839658</v>
          </cell>
          <cell r="W39">
            <v>1666.7609031776469</v>
          </cell>
          <cell r="Z39" t="str">
            <v xml:space="preserve">            1. Foreign </v>
          </cell>
        </row>
        <row r="40">
          <cell r="A40" t="str">
            <v>- Desembolsos</v>
          </cell>
          <cell r="D40">
            <v>40.000431845239206</v>
          </cell>
          <cell r="E40">
            <v>133.1457646306458</v>
          </cell>
          <cell r="F40">
            <v>657.24278149514498</v>
          </cell>
          <cell r="I40">
            <v>4.8403098365974406</v>
          </cell>
          <cell r="J40">
            <v>66.80371524343667</v>
          </cell>
          <cell r="K40">
            <v>1832.4549702340012</v>
          </cell>
          <cell r="L40">
            <v>61.384379092491848</v>
          </cell>
          <cell r="M40">
            <v>34.520376361125578</v>
          </cell>
          <cell r="N40">
            <v>44.361705621301432</v>
          </cell>
          <cell r="O40">
            <v>1641.7148797324223</v>
          </cell>
          <cell r="P40">
            <v>104.90015890651804</v>
          </cell>
          <cell r="Q40">
            <v>111.34614072407444</v>
          </cell>
          <cell r="R40">
            <v>241.34972800298993</v>
          </cell>
          <cell r="V40">
            <v>978.01416837755755</v>
          </cell>
          <cell r="W40">
            <v>4143.6763637549584</v>
          </cell>
          <cell r="Z40" t="str">
            <v>- Disbursements</v>
          </cell>
        </row>
        <row r="41">
          <cell r="A41" t="str">
            <v>- Amortizaciones</v>
          </cell>
          <cell r="D41">
            <v>-99.287532135593736</v>
          </cell>
          <cell r="E41">
            <v>-100.90259077234087</v>
          </cell>
          <cell r="F41">
            <v>-436.06673595685362</v>
          </cell>
          <cell r="I41">
            <v>-52.316264347330467</v>
          </cell>
          <cell r="J41">
            <v>-138.02628537058342</v>
          </cell>
          <cell r="K41">
            <v>-132.35863437293682</v>
          </cell>
          <cell r="L41">
            <v>-97.106776373083989</v>
          </cell>
          <cell r="M41">
            <v>-101.00744195923019</v>
          </cell>
          <cell r="N41">
            <v>-189.89548111401083</v>
          </cell>
          <cell r="O41">
            <v>-39.624108304611468</v>
          </cell>
          <cell r="P41">
            <v>-1437.5550278372154</v>
          </cell>
          <cell r="Q41">
            <v>-95.936682608547102</v>
          </cell>
          <cell r="R41">
            <v>-193.0887582897623</v>
          </cell>
          <cell r="V41">
            <v>-3472.2036973615227</v>
          </cell>
          <cell r="W41">
            <v>-2476.9154605773119</v>
          </cell>
          <cell r="Z41" t="str">
            <v>- Amortization</v>
          </cell>
        </row>
        <row r="42">
          <cell r="A42" t="str">
            <v xml:space="preserve">          2. Interno</v>
          </cell>
          <cell r="D42">
            <v>-308.7794695488754</v>
          </cell>
          <cell r="E42">
            <v>-330.30924501196444</v>
          </cell>
          <cell r="F42">
            <v>694.06214590525531</v>
          </cell>
          <cell r="I42">
            <v>-639.26533363156511</v>
          </cell>
          <cell r="J42">
            <v>440.55281149440725</v>
          </cell>
          <cell r="K42">
            <v>-1836.0091760753428</v>
          </cell>
          <cell r="L42">
            <v>-724.62066977523489</v>
          </cell>
          <cell r="M42">
            <v>181.78816998000875</v>
          </cell>
          <cell r="N42">
            <v>267.01129341228608</v>
          </cell>
          <cell r="O42">
            <v>162.04441243346645</v>
          </cell>
          <cell r="P42">
            <v>1737.4458491166497</v>
          </cell>
          <cell r="Q42">
            <v>0.41262308483980914</v>
          </cell>
          <cell r="R42">
            <v>349.69632355317327</v>
          </cell>
          <cell r="V42">
            <v>-2715.9869740429763</v>
          </cell>
          <cell r="W42">
            <v>-60.943696407311563</v>
          </cell>
          <cell r="Z42" t="str">
            <v xml:space="preserve">            2. Domestic </v>
          </cell>
        </row>
        <row r="43">
          <cell r="A43" t="str">
            <v xml:space="preserve">          3. Privatización</v>
          </cell>
          <cell r="D43">
            <v>67.830881214686912</v>
          </cell>
          <cell r="E43">
            <v>0</v>
          </cell>
          <cell r="F43">
            <v>0</v>
          </cell>
          <cell r="I43">
            <v>0.15855269357054252</v>
          </cell>
          <cell r="J43">
            <v>0.18339511344760398</v>
          </cell>
          <cell r="K43">
            <v>0.25339759559688768</v>
          </cell>
          <cell r="L43">
            <v>0.75845490416532346</v>
          </cell>
          <cell r="M43">
            <v>8.2017393426842805E-2</v>
          </cell>
          <cell r="N43">
            <v>7.2824952532849903</v>
          </cell>
          <cell r="O43">
            <v>41.934681713091301</v>
          </cell>
          <cell r="P43">
            <v>0.97302405534378389</v>
          </cell>
          <cell r="Q43">
            <v>0.27382822426176834</v>
          </cell>
          <cell r="R43">
            <v>0</v>
          </cell>
          <cell r="V43">
            <v>82.360543448918094</v>
          </cell>
          <cell r="W43">
            <v>51.899846946189051</v>
          </cell>
          <cell r="Z43" t="str">
            <v xml:space="preserve">            3. Privatization</v>
          </cell>
        </row>
        <row r="45">
          <cell r="A45" t="str">
            <v>Nota:</v>
          </cell>
          <cell r="Z45" t="str">
            <v>Note:</v>
          </cell>
        </row>
        <row r="46">
          <cell r="A46" t="str">
            <v xml:space="preserve">GASTOS NO FINANCIEROS NETO DE </v>
          </cell>
          <cell r="Z46" t="str">
            <v xml:space="preserve">NON-FINANCIAL EXPENDITURE NET OF </v>
          </cell>
        </row>
        <row r="47">
          <cell r="A47" t="str">
            <v>TRANSFERENCIAS A ENTIDADES PÚBLICAS</v>
          </cell>
          <cell r="D47">
            <v>1864.7075085213994</v>
          </cell>
          <cell r="E47">
            <v>1647.1539320852917</v>
          </cell>
          <cell r="F47">
            <v>2781.0469525390668</v>
          </cell>
          <cell r="I47">
            <v>1477.4746767108602</v>
          </cell>
          <cell r="J47">
            <v>1680.8492968568953</v>
          </cell>
          <cell r="K47">
            <v>1724.8463102650032</v>
          </cell>
          <cell r="L47">
            <v>1748.0144008131856</v>
          </cell>
          <cell r="M47">
            <v>1705.050672535983</v>
          </cell>
          <cell r="N47">
            <v>1707.3968497210785</v>
          </cell>
          <cell r="O47">
            <v>2104.2522901074026</v>
          </cell>
          <cell r="P47">
            <v>1938.4732225718001</v>
          </cell>
          <cell r="Q47">
            <v>1771.5910581117889</v>
          </cell>
          <cell r="R47">
            <v>1990.7485535750727</v>
          </cell>
          <cell r="T47">
            <v>6.7592930514671634</v>
          </cell>
          <cell r="V47">
            <v>16556.714731765514</v>
          </cell>
          <cell r="W47">
            <v>17848.697331269072</v>
          </cell>
          <cell r="X47">
            <v>7.8033753702645869</v>
          </cell>
          <cell r="Z47" t="str">
            <v>TRANSFERS TO  PUBLIC ENTITIES</v>
          </cell>
        </row>
        <row r="48">
          <cell r="A48" t="str">
            <v>FORMACION BRUTA DE CAPITAL NETO DE</v>
          </cell>
          <cell r="Z48" t="str">
            <v>GROSS CAPITAL FORMATION NET OF</v>
          </cell>
        </row>
        <row r="49">
          <cell r="A49" t="str">
            <v>PAGOS POR CRPAO's</v>
          </cell>
          <cell r="D49">
            <v>336.9315714502651</v>
          </cell>
          <cell r="E49">
            <v>346.00352248223089</v>
          </cell>
          <cell r="F49">
            <v>871.78557633800744</v>
          </cell>
          <cell r="I49">
            <v>61.068009149192747</v>
          </cell>
          <cell r="J49">
            <v>168.23950465887381</v>
          </cell>
          <cell r="K49">
            <v>347.79804113553291</v>
          </cell>
          <cell r="L49">
            <v>256.81632067523037</v>
          </cell>
          <cell r="M49">
            <v>291.4376200944817</v>
          </cell>
          <cell r="N49">
            <v>291.0531632900794</v>
          </cell>
          <cell r="O49">
            <v>327.51984179537044</v>
          </cell>
          <cell r="P49">
            <v>449.720028710691</v>
          </cell>
          <cell r="Q49">
            <v>407.92668284178416</v>
          </cell>
          <cell r="R49">
            <v>533.48725765196787</v>
          </cell>
          <cell r="T49">
            <v>58.336974880585402</v>
          </cell>
          <cell r="V49">
            <v>2371.9483392299771</v>
          </cell>
          <cell r="W49">
            <v>3135.0664700032044</v>
          </cell>
          <cell r="X49">
            <v>32.172628642534583</v>
          </cell>
          <cell r="Z49" t="str">
            <v>PAYMENTS OF CRPAO</v>
          </cell>
        </row>
        <row r="50">
          <cell r="A50" t="str">
            <v>GASTOS CORRIENTES TOTALES 2/</v>
          </cell>
          <cell r="D50">
            <v>2174.8332017589819</v>
          </cell>
          <cell r="E50">
            <v>1830.9197762062763</v>
          </cell>
          <cell r="F50">
            <v>2537.3999329281578</v>
          </cell>
          <cell r="I50">
            <v>2076.9905507036287</v>
          </cell>
          <cell r="J50">
            <v>2298.8595217064967</v>
          </cell>
          <cell r="K50">
            <v>1854.7980196471326</v>
          </cell>
          <cell r="L50">
            <v>1814.2182664707843</v>
          </cell>
          <cell r="M50">
            <v>2024.4455514424171</v>
          </cell>
          <cell r="N50">
            <v>1954.1243300258109</v>
          </cell>
          <cell r="O50">
            <v>3722.3933505809405</v>
          </cell>
          <cell r="P50">
            <v>2364.1939673852276</v>
          </cell>
          <cell r="Q50">
            <v>1952.4619100819621</v>
          </cell>
          <cell r="R50">
            <v>2237.3227924450634</v>
          </cell>
          <cell r="T50">
            <v>2.8733049796895171</v>
          </cell>
          <cell r="V50">
            <v>22950.544678734273</v>
          </cell>
          <cell r="W50">
            <v>22299.808260489463</v>
          </cell>
          <cell r="X50">
            <v>-2.8353855098165792</v>
          </cell>
          <cell r="Z50" t="str">
            <v>TOTAL CURRENT EXPENDITURE   2/</v>
          </cell>
        </row>
        <row r="51">
          <cell r="A51" t="str">
            <v xml:space="preserve">GASTOS NO FINANCIEROS NETO DE </v>
          </cell>
          <cell r="D51">
            <v>0</v>
          </cell>
          <cell r="E51">
            <v>0</v>
          </cell>
          <cell r="F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T51" t="e">
            <v>#DIV/0!</v>
          </cell>
          <cell r="V51">
            <v>0</v>
          </cell>
          <cell r="W51">
            <v>0</v>
          </cell>
          <cell r="X51" t="e">
            <v>#DIV/0!</v>
          </cell>
          <cell r="Z51" t="str">
            <v>NON-FINANCIAL EXPENDITURE NET OF</v>
          </cell>
        </row>
        <row r="52">
          <cell r="A52" t="str">
            <v>TRANSFERENCIAS A ENTIDADES PÚBLICAS</v>
          </cell>
          <cell r="Z52" t="str">
            <v>TRANSFERS TO PUBLIC ENTITIES</v>
          </cell>
        </row>
        <row r="53">
          <cell r="A53" t="str">
            <v>AHORRO EN CUENTA CORRIENTE   3/</v>
          </cell>
          <cell r="D53">
            <v>814.67000067684307</v>
          </cell>
          <cell r="E53">
            <v>681.52022437308142</v>
          </cell>
          <cell r="F53">
            <v>179.50689043137075</v>
          </cell>
          <cell r="I53">
            <v>739.33410232958272</v>
          </cell>
          <cell r="J53">
            <v>-95.192256482937267</v>
          </cell>
          <cell r="K53">
            <v>659.49537330279975</v>
          </cell>
          <cell r="L53">
            <v>1586.8480155609086</v>
          </cell>
          <cell r="M53">
            <v>410.51455016178141</v>
          </cell>
          <cell r="N53">
            <v>375.10412086252006</v>
          </cell>
          <cell r="O53">
            <v>-1238.7881425887588</v>
          </cell>
          <cell r="P53">
            <v>219.65726710315317</v>
          </cell>
          <cell r="Q53">
            <v>509.54385732087297</v>
          </cell>
          <cell r="R53">
            <v>281.87141528543992</v>
          </cell>
          <cell r="V53">
            <v>8137.9162875547745</v>
          </cell>
          <cell r="W53">
            <v>3448.3883028553623</v>
          </cell>
          <cell r="Z53" t="str">
            <v>CURRENT ACCOUNT SAVING  3/</v>
          </cell>
        </row>
        <row r="55">
          <cell r="A55" t="str">
            <v xml:space="preserve"> 1/ Preliminar. Información actualizada con datos al 20 de noviembre de 2009 en la Nota Semanal N° 45 (27 de noviembre de 2009). El calendario anual de publicación de estas estadísticas se presenta en la página vii de esta Nota.</v>
          </cell>
        </row>
        <row r="56">
          <cell r="A56" t="str">
            <v xml:space="preserve"> 2/ Se obtiene de sumar los gastos corrientes no financieros más los intereses.</v>
          </cell>
        </row>
        <row r="57">
          <cell r="A57" t="str">
            <v xml:space="preserve"> 3/ Se obtiene de la diferencia entre ingresos corrientes y los gastos corrientes.</v>
          </cell>
        </row>
        <row r="59">
          <cell r="A59" t="str">
            <v xml:space="preserve">Fuente: </v>
          </cell>
          <cell r="B59" t="str">
            <v>MEF, BN y Sunat.</v>
          </cell>
        </row>
        <row r="60">
          <cell r="A60" t="str">
            <v xml:space="preserve">Elaboración: </v>
          </cell>
          <cell r="B60" t="str">
            <v xml:space="preserve"> Gerencia de Información y Análisis Económico - Subgerencia de Estadísticas Macroeconómicas</v>
          </cell>
        </row>
      </sheetData>
      <sheetData sheetId="9" refreshError="1">
        <row r="1">
          <cell r="A1" t="str">
            <v>CUADRO 88</v>
          </cell>
          <cell r="B1" t="str">
            <v>INGRESOS CORRIENTES DEL GOBIERNO CENTRAL  (Millones de Nuevos Soles)  1/</v>
          </cell>
        </row>
        <row r="2">
          <cell r="B2" t="str">
            <v>CENTRAL GOVERNMENT CURRENT REVENUES  (Millions of Nuevos Soles)  1/</v>
          </cell>
        </row>
        <row r="4">
          <cell r="T4" t="str">
            <v xml:space="preserve">Var % </v>
          </cell>
          <cell r="V4" t="str">
            <v xml:space="preserve"> </v>
          </cell>
          <cell r="AA4" t="str">
            <v xml:space="preserve"> </v>
          </cell>
        </row>
        <row r="5">
          <cell r="C5">
            <v>2008</v>
          </cell>
          <cell r="H5">
            <v>2009</v>
          </cell>
          <cell r="T5" t="str">
            <v>Oct 2009 /</v>
          </cell>
          <cell r="V5" t="str">
            <v>Acumulado a  octubre</v>
          </cell>
          <cell r="AA5" t="str">
            <v xml:space="preserve"> </v>
          </cell>
        </row>
        <row r="6">
          <cell r="D6" t="str">
            <v>Oct.</v>
          </cell>
          <cell r="E6" t="str">
            <v>Nov.</v>
          </cell>
          <cell r="F6" t="str">
            <v>Dic.</v>
          </cell>
          <cell r="I6" t="str">
            <v>Ene.</v>
          </cell>
          <cell r="J6" t="str">
            <v>Feb.</v>
          </cell>
          <cell r="K6" t="str">
            <v>Mar.</v>
          </cell>
          <cell r="L6" t="str">
            <v>Abr.</v>
          </cell>
          <cell r="M6" t="str">
            <v>May.</v>
          </cell>
          <cell r="N6" t="str">
            <v>Jun.</v>
          </cell>
          <cell r="O6" t="str">
            <v>Jul.</v>
          </cell>
          <cell r="P6" t="str">
            <v>Ago.</v>
          </cell>
          <cell r="Q6" t="str">
            <v>Set.</v>
          </cell>
          <cell r="R6" t="str">
            <v>Oct.</v>
          </cell>
          <cell r="T6" t="str">
            <v xml:space="preserve">Oct 2008 </v>
          </cell>
          <cell r="V6">
            <v>2008</v>
          </cell>
          <cell r="W6">
            <v>2009</v>
          </cell>
          <cell r="X6" t="str">
            <v xml:space="preserve">Var % </v>
          </cell>
        </row>
        <row r="8">
          <cell r="A8" t="str">
            <v>INGRESOS CORRIENTES</v>
          </cell>
          <cell r="D8">
            <v>5716.7201348523131</v>
          </cell>
          <cell r="E8">
            <v>4819.2959173707859</v>
          </cell>
          <cell r="F8">
            <v>5230.2718211379188</v>
          </cell>
          <cell r="I8">
            <v>5427.3943782067354</v>
          </cell>
          <cell r="J8">
            <v>4243.5543497111648</v>
          </cell>
          <cell r="K8">
            <v>4859.1611830217544</v>
          </cell>
          <cell r="L8">
            <v>6574.2013498460474</v>
          </cell>
          <cell r="M8">
            <v>4704.7109299492768</v>
          </cell>
          <cell r="N8">
            <v>4485.1390016242749</v>
          </cell>
          <cell r="O8">
            <v>4791.3345681754581</v>
          </cell>
          <cell r="P8">
            <v>4974.3881442841057</v>
          </cell>
          <cell r="Q8">
            <v>4735.6807766795282</v>
          </cell>
          <cell r="R8">
            <v>4851.6251040219922</v>
          </cell>
          <cell r="T8">
            <v>-15.132716145333392</v>
          </cell>
          <cell r="V8">
            <v>57907.900506409424</v>
          </cell>
          <cell r="W8">
            <v>49647.189785520342</v>
          </cell>
          <cell r="X8">
            <v>-14.265256810639782</v>
          </cell>
          <cell r="AB8" t="str">
            <v>CURRENT REVENUES</v>
          </cell>
        </row>
        <row r="10">
          <cell r="A10" t="str">
            <v xml:space="preserve">      a. INGRESOS TRIBUTARIOS</v>
          </cell>
          <cell r="D10">
            <v>4918.8747233619133</v>
          </cell>
          <cell r="E10">
            <v>4244.4244078232859</v>
          </cell>
          <cell r="F10">
            <v>4612.0920319011184</v>
          </cell>
          <cell r="I10">
            <v>4873.2891991914712</v>
          </cell>
          <cell r="J10">
            <v>3685.6170559171642</v>
          </cell>
          <cell r="K10">
            <v>4337.1324733686552</v>
          </cell>
          <cell r="L10">
            <v>5556.5884955391912</v>
          </cell>
          <cell r="M10">
            <v>3774.2870742630839</v>
          </cell>
          <cell r="N10">
            <v>3910.6452574992873</v>
          </cell>
          <cell r="O10">
            <v>4057.6946596842131</v>
          </cell>
          <cell r="P10">
            <v>4234.4527269590071</v>
          </cell>
          <cell r="Q10">
            <v>4137.8477094972004</v>
          </cell>
          <cell r="R10">
            <v>4275.8811963604594</v>
          </cell>
          <cell r="T10">
            <v>-13.071963877176884</v>
          </cell>
          <cell r="V10">
            <v>49385.047708445076</v>
          </cell>
          <cell r="W10">
            <v>42843.435848279732</v>
          </cell>
          <cell r="X10">
            <v>-13.24613858588355</v>
          </cell>
          <cell r="AA10" t="str">
            <v xml:space="preserve">          a. TAX REVENUE</v>
          </cell>
        </row>
        <row r="12">
          <cell r="A12" t="str">
            <v xml:space="preserve">          1. Impuestos a los ingresos</v>
          </cell>
          <cell r="D12">
            <v>1909.5882409799999</v>
          </cell>
          <cell r="E12">
            <v>1554.3616080700003</v>
          </cell>
          <cell r="F12">
            <v>1608.27021481</v>
          </cell>
          <cell r="I12">
            <v>1932.45966198</v>
          </cell>
          <cell r="J12">
            <v>1386.26504987</v>
          </cell>
          <cell r="K12">
            <v>2082.1627998399999</v>
          </cell>
          <cell r="L12">
            <v>3143.8574045699997</v>
          </cell>
          <cell r="M12">
            <v>1345.2698649200001</v>
          </cell>
          <cell r="N12">
            <v>1296.0582616699996</v>
          </cell>
          <cell r="O12">
            <v>1403.1018010600001</v>
          </cell>
          <cell r="P12">
            <v>1415.6792313699998</v>
          </cell>
          <cell r="Q12">
            <v>1462.6487781599999</v>
          </cell>
          <cell r="R12">
            <v>1594.3048781</v>
          </cell>
          <cell r="S12">
            <v>0</v>
          </cell>
          <cell r="T12">
            <v>-16.510541702864522</v>
          </cell>
          <cell r="V12">
            <v>20983.44299260393</v>
          </cell>
          <cell r="W12">
            <v>17061.807731539997</v>
          </cell>
          <cell r="X12">
            <v>-18.689188721060688</v>
          </cell>
          <cell r="AA12" t="str">
            <v xml:space="preserve">              1. Income tax</v>
          </cell>
        </row>
        <row r="13">
          <cell r="A13" t="str">
            <v xml:space="preserve">               - Personas Naturales</v>
          </cell>
          <cell r="D13">
            <v>487.69522687</v>
          </cell>
          <cell r="E13">
            <v>397.50542617999997</v>
          </cell>
          <cell r="F13">
            <v>424.18340188999997</v>
          </cell>
          <cell r="I13">
            <v>608.39351916999999</v>
          </cell>
          <cell r="J13">
            <v>331.40477288999995</v>
          </cell>
          <cell r="K13">
            <v>409.50227552000001</v>
          </cell>
          <cell r="L13">
            <v>831.24554739999996</v>
          </cell>
          <cell r="M13">
            <v>495.23860710000002</v>
          </cell>
          <cell r="N13">
            <v>384.99221889999995</v>
          </cell>
          <cell r="O13">
            <v>376.52967134999994</v>
          </cell>
          <cell r="P13">
            <v>413.54578865999997</v>
          </cell>
          <cell r="Q13">
            <v>401.38926949999995</v>
          </cell>
          <cell r="R13">
            <v>439.48017054000002</v>
          </cell>
          <cell r="S13">
            <v>0</v>
          </cell>
          <cell r="T13">
            <v>-9.8863088407572626</v>
          </cell>
          <cell r="V13">
            <v>4531.4126743639299</v>
          </cell>
          <cell r="W13">
            <v>4691.7218410299993</v>
          </cell>
          <cell r="X13">
            <v>3.5377304647842944</v>
          </cell>
          <cell r="AA13" t="str">
            <v xml:space="preserve">                    -  Individual</v>
          </cell>
        </row>
        <row r="14">
          <cell r="A14" t="str">
            <v xml:space="preserve">               - Personas Jurídicas</v>
          </cell>
          <cell r="D14">
            <v>1386.29136958</v>
          </cell>
          <cell r="E14">
            <v>1135.2256928300003</v>
          </cell>
          <cell r="F14">
            <v>1081.6388257900001</v>
          </cell>
          <cell r="I14">
            <v>1307.82213013</v>
          </cell>
          <cell r="J14">
            <v>1033.86564395</v>
          </cell>
          <cell r="K14">
            <v>1008.0549750700001</v>
          </cell>
          <cell r="L14">
            <v>831.92736496000009</v>
          </cell>
          <cell r="M14">
            <v>760.74844431000008</v>
          </cell>
          <cell r="N14">
            <v>874.38896622999982</v>
          </cell>
          <cell r="O14">
            <v>990.01500823000015</v>
          </cell>
          <cell r="P14">
            <v>971.47512515000005</v>
          </cell>
          <cell r="Q14">
            <v>1031.28465484</v>
          </cell>
          <cell r="R14">
            <v>1140.4826421999999</v>
          </cell>
          <cell r="S14">
            <v>0</v>
          </cell>
          <cell r="T14">
            <v>-17.731389863191026</v>
          </cell>
          <cell r="V14">
            <v>14099.641443210001</v>
          </cell>
          <cell r="W14">
            <v>9950.06495507</v>
          </cell>
          <cell r="X14">
            <v>-29.43036888458127</v>
          </cell>
          <cell r="AA14" t="str">
            <v xml:space="preserve">                    -  Corporate</v>
          </cell>
        </row>
        <row r="15">
          <cell r="A15" t="str">
            <v xml:space="preserve">               - Regularización</v>
          </cell>
          <cell r="D15">
            <v>35.601644530000002</v>
          </cell>
          <cell r="E15">
            <v>21.630489059999999</v>
          </cell>
          <cell r="F15">
            <v>102.44798712999999</v>
          </cell>
          <cell r="I15">
            <v>16.244012680000001</v>
          </cell>
          <cell r="J15">
            <v>20.994633029999999</v>
          </cell>
          <cell r="K15">
            <v>664.60554924999997</v>
          </cell>
          <cell r="L15">
            <v>1480.6844922099999</v>
          </cell>
          <cell r="M15">
            <v>89.282813509999997</v>
          </cell>
          <cell r="N15">
            <v>36.677076539999995</v>
          </cell>
          <cell r="O15">
            <v>36.557121479999992</v>
          </cell>
          <cell r="P15">
            <v>30.658317559999997</v>
          </cell>
          <cell r="Q15">
            <v>29.97485382</v>
          </cell>
          <cell r="R15">
            <v>14.342065359999999</v>
          </cell>
          <cell r="S15">
            <v>0</v>
          </cell>
          <cell r="T15">
            <v>-59.715160495143571</v>
          </cell>
          <cell r="V15">
            <v>2352.3888750299998</v>
          </cell>
          <cell r="W15">
            <v>2420.0209354400004</v>
          </cell>
          <cell r="X15">
            <v>2.8750374195311679</v>
          </cell>
          <cell r="AA15" t="str">
            <v xml:space="preserve">                    -  Clearing</v>
          </cell>
        </row>
        <row r="16">
          <cell r="A16" t="str">
            <v xml:space="preserve">         2. Impuestos a las importaciones  </v>
          </cell>
          <cell r="D16">
            <v>185.7698067759336</v>
          </cell>
          <cell r="E16">
            <v>176.80726066340856</v>
          </cell>
          <cell r="F16">
            <v>184.32275499298214</v>
          </cell>
          <cell r="I16">
            <v>140.45912783369511</v>
          </cell>
          <cell r="J16">
            <v>138.56879415888508</v>
          </cell>
          <cell r="K16">
            <v>131.42780594348392</v>
          </cell>
          <cell r="L16">
            <v>144.96154994606957</v>
          </cell>
          <cell r="M16">
            <v>110.4951504890019</v>
          </cell>
          <cell r="N16">
            <v>107.88021782913181</v>
          </cell>
          <cell r="O16">
            <v>110.67263605639265</v>
          </cell>
          <cell r="P16">
            <v>114.3158663312866</v>
          </cell>
          <cell r="Q16">
            <v>125.77935900947922</v>
          </cell>
          <cell r="R16">
            <v>118.63434039649391</v>
          </cell>
          <cell r="S16">
            <v>0</v>
          </cell>
          <cell r="T16">
            <v>-36.139062393715669</v>
          </cell>
          <cell r="V16">
            <v>1549.5495793068558</v>
          </cell>
          <cell r="W16">
            <v>1243.1948479939197</v>
          </cell>
          <cell r="X16">
            <v>-19.770566582966296</v>
          </cell>
          <cell r="AA16" t="str">
            <v xml:space="preserve">              2. Import tax</v>
          </cell>
        </row>
        <row r="17">
          <cell r="A17" t="str">
            <v xml:space="preserve">         3. Impuesto general a las ventas (IGV)</v>
          </cell>
          <cell r="D17">
            <v>2970.6357538153898</v>
          </cell>
          <cell r="E17">
            <v>2536.7893933742903</v>
          </cell>
          <cell r="F17">
            <v>2620.1942447270403</v>
          </cell>
          <cell r="I17">
            <v>2894.0823194657514</v>
          </cell>
          <cell r="J17">
            <v>2292.8776318632058</v>
          </cell>
          <cell r="K17">
            <v>2267.2470731653402</v>
          </cell>
          <cell r="L17">
            <v>2303.8883933605553</v>
          </cell>
          <cell r="M17">
            <v>2259.7595048589583</v>
          </cell>
          <cell r="N17">
            <v>2436.5432592159841</v>
          </cell>
          <cell r="O17">
            <v>2332.6663889422416</v>
          </cell>
          <cell r="P17">
            <v>2525.2329326489717</v>
          </cell>
          <cell r="Q17">
            <v>2399.6619477125892</v>
          </cell>
          <cell r="R17">
            <v>2527.9099571162747</v>
          </cell>
          <cell r="S17">
            <v>0</v>
          </cell>
          <cell r="T17">
            <v>-14.90340228116127</v>
          </cell>
          <cell r="V17">
            <v>26426.059504461471</v>
          </cell>
          <cell r="W17">
            <v>24239.86940834987</v>
          </cell>
          <cell r="X17">
            <v>-8.2728569340521965</v>
          </cell>
          <cell r="AA17" t="str">
            <v xml:space="preserve">              3. Value - added tax</v>
          </cell>
        </row>
        <row r="18">
          <cell r="A18" t="str">
            <v xml:space="preserve">               - Interno</v>
          </cell>
          <cell r="D18">
            <v>1334.7826448431381</v>
          </cell>
          <cell r="E18">
            <v>1312.5021651416159</v>
          </cell>
          <cell r="F18">
            <v>1365.9419315545385</v>
          </cell>
          <cell r="I18">
            <v>1774.1397617468888</v>
          </cell>
          <cell r="J18">
            <v>1307.7575963069344</v>
          </cell>
          <cell r="K18">
            <v>1280.7013666889329</v>
          </cell>
          <cell r="L18">
            <v>1362.0835070625374</v>
          </cell>
          <cell r="M18">
            <v>1366.0164940141005</v>
          </cell>
          <cell r="N18">
            <v>1466.5082927827286</v>
          </cell>
          <cell r="O18">
            <v>1365.5545147297853</v>
          </cell>
          <cell r="P18">
            <v>1467.6206461418017</v>
          </cell>
          <cell r="Q18">
            <v>1399.6710885825933</v>
          </cell>
          <cell r="R18">
            <v>1460.3792277661539</v>
          </cell>
          <cell r="S18">
            <v>0</v>
          </cell>
          <cell r="T18">
            <v>9.4095157296397058</v>
          </cell>
          <cell r="V18">
            <v>13070.381937057318</v>
          </cell>
          <cell r="W18">
            <v>14250.432495822459</v>
          </cell>
          <cell r="X18">
            <v>9.0284321028098358</v>
          </cell>
          <cell r="AA18" t="str">
            <v xml:space="preserve">                    -   Domestic</v>
          </cell>
        </row>
        <row r="19">
          <cell r="A19" t="str">
            <v xml:space="preserve">               - Importaciones</v>
          </cell>
          <cell r="D19">
            <v>1635.8531089722514</v>
          </cell>
          <cell r="E19">
            <v>1224.2872282326744</v>
          </cell>
          <cell r="F19">
            <v>1254.252313172502</v>
          </cell>
          <cell r="I19">
            <v>1119.9425577188624</v>
          </cell>
          <cell r="J19">
            <v>985.12003555627155</v>
          </cell>
          <cell r="K19">
            <v>986.5457064764073</v>
          </cell>
          <cell r="L19">
            <v>941.80488629801778</v>
          </cell>
          <cell r="M19">
            <v>893.74301084485785</v>
          </cell>
          <cell r="N19">
            <v>970.03496643325536</v>
          </cell>
          <cell r="O19">
            <v>967.11187421245654</v>
          </cell>
          <cell r="P19">
            <v>1057.6122865071702</v>
          </cell>
          <cell r="Q19">
            <v>999.9908591299959</v>
          </cell>
          <cell r="R19">
            <v>1067.5307293501207</v>
          </cell>
          <cell r="S19">
            <v>0</v>
          </cell>
          <cell r="T19">
            <v>-34.741651099663073</v>
          </cell>
          <cell r="V19">
            <v>13355.677567404147</v>
          </cell>
          <cell r="W19">
            <v>9989.4369125274152</v>
          </cell>
          <cell r="X19">
            <v>-25.204566656298855</v>
          </cell>
          <cell r="AA19" t="str">
            <v xml:space="preserve">                    -   Imports</v>
          </cell>
        </row>
        <row r="20">
          <cell r="A20" t="str">
            <v xml:space="preserve">         4. Impuesto selectivo al consumo (ISC)</v>
          </cell>
          <cell r="D20">
            <v>211.32653234080462</v>
          </cell>
          <cell r="E20">
            <v>293.45227999741491</v>
          </cell>
          <cell r="F20">
            <v>453.64203699851566</v>
          </cell>
          <cell r="I20">
            <v>177.35753673234746</v>
          </cell>
          <cell r="J20">
            <v>291.46330881593383</v>
          </cell>
          <cell r="K20">
            <v>351.53972983122878</v>
          </cell>
          <cell r="L20">
            <v>318.7023393586951</v>
          </cell>
          <cell r="M20">
            <v>376.80712034931719</v>
          </cell>
          <cell r="N20">
            <v>393.73874642202179</v>
          </cell>
          <cell r="O20">
            <v>350.22309816729904</v>
          </cell>
          <cell r="P20">
            <v>417.66721485358806</v>
          </cell>
          <cell r="Q20">
            <v>279.41812419298151</v>
          </cell>
          <cell r="R20">
            <v>385.81695432027107</v>
          </cell>
          <cell r="S20">
            <v>0</v>
          </cell>
          <cell r="T20">
            <v>82.569102917028488</v>
          </cell>
          <cell r="V20">
            <v>2713.4696166561589</v>
          </cell>
          <cell r="W20">
            <v>3342.7341730436842</v>
          </cell>
          <cell r="X20">
            <v>23.190403626592861</v>
          </cell>
          <cell r="AA20" t="str">
            <v xml:space="preserve">              4. Excise tax</v>
          </cell>
        </row>
        <row r="21">
          <cell r="A21" t="str">
            <v xml:space="preserve">               - Combustibles</v>
          </cell>
          <cell r="D21">
            <v>48.524255414841178</v>
          </cell>
          <cell r="E21">
            <v>115.2894712486373</v>
          </cell>
          <cell r="F21">
            <v>245.74881782584427</v>
          </cell>
          <cell r="I21">
            <v>72.210071380073728</v>
          </cell>
          <cell r="J21">
            <v>144.95051007196503</v>
          </cell>
          <cell r="K21">
            <v>180.03834319164673</v>
          </cell>
          <cell r="L21">
            <v>161.80207595059298</v>
          </cell>
          <cell r="M21">
            <v>220.35385886545879</v>
          </cell>
          <cell r="N21">
            <v>223.06571720946806</v>
          </cell>
          <cell r="O21">
            <v>204.85667933533838</v>
          </cell>
          <cell r="P21">
            <v>248.60316461402732</v>
          </cell>
          <cell r="Q21">
            <v>116.22765037036871</v>
          </cell>
          <cell r="R21">
            <v>228.95117763508352</v>
          </cell>
          <cell r="S21">
            <v>0</v>
          </cell>
          <cell r="T21">
            <v>371.82831694736035</v>
          </cell>
          <cell r="V21">
            <v>1095.5834575329375</v>
          </cell>
          <cell r="W21">
            <v>1801.0592486240232</v>
          </cell>
          <cell r="X21">
            <v>64.392702011008268</v>
          </cell>
          <cell r="AA21" t="str">
            <v xml:space="preserve">                    - Fuels</v>
          </cell>
        </row>
        <row r="22">
          <cell r="A22" t="str">
            <v xml:space="preserve">               - Otros</v>
          </cell>
          <cell r="D22">
            <v>162.80227692596344</v>
          </cell>
          <cell r="E22">
            <v>178.16280874877762</v>
          </cell>
          <cell r="F22">
            <v>207.89321917267139</v>
          </cell>
          <cell r="I22">
            <v>105.14746535227374</v>
          </cell>
          <cell r="J22">
            <v>146.51279874396877</v>
          </cell>
          <cell r="K22">
            <v>171.50138663958208</v>
          </cell>
          <cell r="L22">
            <v>156.90026340810215</v>
          </cell>
          <cell r="M22">
            <v>156.45326148385843</v>
          </cell>
          <cell r="N22">
            <v>170.67302921255373</v>
          </cell>
          <cell r="O22">
            <v>145.36641883196066</v>
          </cell>
          <cell r="P22">
            <v>169.06405023956074</v>
          </cell>
          <cell r="Q22">
            <v>163.19047382261283</v>
          </cell>
          <cell r="R22">
            <v>156.86577668518754</v>
          </cell>
          <cell r="S22">
            <v>0</v>
          </cell>
          <cell r="T22">
            <v>-3.6464479200592481</v>
          </cell>
          <cell r="V22">
            <v>1617.8861591232214</v>
          </cell>
          <cell r="W22">
            <v>1541.6749244196606</v>
          </cell>
          <cell r="X22">
            <v>-4.7105437100013248</v>
          </cell>
          <cell r="AA22" t="str">
            <v xml:space="preserve">                    - Other</v>
          </cell>
        </row>
        <row r="23">
          <cell r="A23" t="str">
            <v xml:space="preserve">         5. Otros ingresos tributarios </v>
          </cell>
          <cell r="D23">
            <v>409.40221193000002</v>
          </cell>
          <cell r="E23">
            <v>404.34538295000004</v>
          </cell>
          <cell r="F23">
            <v>401.22980765000005</v>
          </cell>
          <cell r="I23">
            <v>210.72673243000003</v>
          </cell>
          <cell r="J23">
            <v>211.35907490999995</v>
          </cell>
          <cell r="K23">
            <v>206.11207879999998</v>
          </cell>
          <cell r="L23">
            <v>543.51092675999996</v>
          </cell>
          <cell r="M23">
            <v>368.71798986999994</v>
          </cell>
          <cell r="N23">
            <v>356.41321636000004</v>
          </cell>
          <cell r="O23">
            <v>378.02213707999994</v>
          </cell>
          <cell r="P23">
            <v>433.08748996999992</v>
          </cell>
          <cell r="Q23">
            <v>407.65267005999993</v>
          </cell>
          <cell r="R23">
            <v>393.72456320999999</v>
          </cell>
          <cell r="S23">
            <v>0</v>
          </cell>
          <cell r="T23">
            <v>-3.8294001016976997</v>
          </cell>
          <cell r="V23">
            <v>3565.7486144300001</v>
          </cell>
          <cell r="W23">
            <v>3509.3268794499991</v>
          </cell>
          <cell r="X23">
            <v>-1.5823250902116781</v>
          </cell>
          <cell r="AA23" t="str">
            <v xml:space="preserve">              5. Other tax revenue</v>
          </cell>
        </row>
        <row r="24">
          <cell r="A24" t="str">
            <v xml:space="preserve">         6. Devoluciones  2/</v>
          </cell>
          <cell r="D24">
            <v>-767.84782248021509</v>
          </cell>
          <cell r="E24">
            <v>-721.331517231828</v>
          </cell>
          <cell r="F24">
            <v>-655.56702727741936</v>
          </cell>
          <cell r="I24">
            <v>-481.7961792503225</v>
          </cell>
          <cell r="J24">
            <v>-634.91680370086021</v>
          </cell>
          <cell r="K24">
            <v>-701.35701421139788</v>
          </cell>
          <cell r="L24">
            <v>-898.33211845612902</v>
          </cell>
          <cell r="M24">
            <v>-686.76255622419353</v>
          </cell>
          <cell r="N24">
            <v>-679.98844399784946</v>
          </cell>
          <cell r="O24">
            <v>-516.99140162172034</v>
          </cell>
          <cell r="P24">
            <v>-671.53000821483874</v>
          </cell>
          <cell r="Q24">
            <v>-537.31316963784946</v>
          </cell>
          <cell r="R24">
            <v>-744.50949678258053</v>
          </cell>
          <cell r="S24">
            <v>0</v>
          </cell>
          <cell r="T24">
            <v>-3.0394467516036916</v>
          </cell>
          <cell r="V24">
            <v>-5853.2225990133329</v>
          </cell>
          <cell r="W24">
            <v>-6553.4971920977423</v>
          </cell>
          <cell r="X24">
            <v>11.963915283222848</v>
          </cell>
          <cell r="AA24" t="str">
            <v xml:space="preserve">              6. Tax refund    2/</v>
          </cell>
        </row>
        <row r="26">
          <cell r="A26" t="str">
            <v xml:space="preserve">      b. INGRESOS NO TRIBUTARIOS   </v>
          </cell>
          <cell r="D26">
            <v>797.84541149040001</v>
          </cell>
          <cell r="E26">
            <v>574.87150954749995</v>
          </cell>
          <cell r="F26">
            <v>618.17978923680016</v>
          </cell>
          <cell r="I26">
            <v>554.10517901526362</v>
          </cell>
          <cell r="J26">
            <v>557.93729379400008</v>
          </cell>
          <cell r="K26">
            <v>522.02870965309887</v>
          </cell>
          <cell r="L26">
            <v>1017.6128543068565</v>
          </cell>
          <cell r="M26">
            <v>930.42385568619284</v>
          </cell>
          <cell r="N26">
            <v>574.4937441249881</v>
          </cell>
          <cell r="O26">
            <v>733.63990849124525</v>
          </cell>
          <cell r="P26">
            <v>739.93541732509925</v>
          </cell>
          <cell r="Q26">
            <v>597.83306718232791</v>
          </cell>
          <cell r="R26">
            <v>575.74390766153238</v>
          </cell>
          <cell r="T26">
            <v>-27.837661360234577</v>
          </cell>
          <cell r="V26">
            <v>8522.8527979643404</v>
          </cell>
          <cell r="W26">
            <v>6803.7539372406063</v>
          </cell>
          <cell r="X26">
            <v>-20.17046288930786</v>
          </cell>
          <cell r="AA26" t="str">
            <v xml:space="preserve">          b. NON-TAX REVENUE</v>
          </cell>
        </row>
        <row r="29">
          <cell r="A29" t="str">
            <v xml:space="preserve"> 1/ Preliminar. Información actualizada con datos al 20 de noviembre de 2009 en la Nota Semanal N° 45 (27 de noviembre de 2009). El calendario anual de publicación de estas estadísticas se presenta en la página vii de esta Nota.</v>
          </cell>
        </row>
        <row r="30">
          <cell r="A30" t="str">
            <v xml:space="preserve"> 2/ A partir del Boletín Semanal N°08-2001 se contabiliza las devoluciones en base devengada debido a que los atrasos en la devolución de impuestos constituyen una obligación no atendida del Estado.</v>
          </cell>
        </row>
        <row r="32">
          <cell r="A32" t="str">
            <v xml:space="preserve">Fuente: </v>
          </cell>
          <cell r="B32" t="str">
            <v>MEF, BN y Sunat.</v>
          </cell>
        </row>
        <row r="33">
          <cell r="A33" t="str">
            <v xml:space="preserve">Elaboración: </v>
          </cell>
          <cell r="B33" t="str">
            <v xml:space="preserve"> Gerencia de Información y Análisis Económico - Subgerencia de Estadísticas Macroeconómicas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1">
          <cell r="EE1" t="str">
            <v>OPERACIONES DEL GOBIERNO CENTRAL</v>
          </cell>
        </row>
        <row r="2">
          <cell r="EE2" t="str">
            <v>(MILLIONS OF NUEVOS SOLES)</v>
          </cell>
        </row>
        <row r="3">
          <cell r="EE3" t="str">
            <v>-</v>
          </cell>
          <cell r="EF3" t="str">
            <v>-</v>
          </cell>
          <cell r="EG3" t="str">
            <v>-</v>
          </cell>
          <cell r="EH3" t="str">
            <v>-</v>
          </cell>
          <cell r="EI3" t="str">
            <v>-</v>
          </cell>
          <cell r="EJ3" t="str">
            <v>-</v>
          </cell>
          <cell r="EK3" t="str">
            <v>-</v>
          </cell>
          <cell r="EL3" t="str">
            <v>-</v>
          </cell>
          <cell r="EM3" t="str">
            <v>-</v>
          </cell>
          <cell r="EN3" t="str">
            <v>-</v>
          </cell>
          <cell r="EO3" t="str">
            <v>-</v>
          </cell>
          <cell r="EP3" t="str">
            <v>-</v>
          </cell>
          <cell r="EQ3" t="str">
            <v>-</v>
          </cell>
        </row>
        <row r="4">
          <cell r="EF4" t="str">
            <v>JAN00</v>
          </cell>
          <cell r="EG4" t="str">
            <v>FEB00</v>
          </cell>
          <cell r="EH4" t="str">
            <v>MAR00</v>
          </cell>
          <cell r="EI4" t="str">
            <v>APR00</v>
          </cell>
          <cell r="EJ4" t="str">
            <v>MAY00</v>
          </cell>
          <cell r="EK4" t="str">
            <v>JUN00</v>
          </cell>
          <cell r="EL4" t="str">
            <v>JUL00</v>
          </cell>
          <cell r="EM4" t="str">
            <v>AUG00</v>
          </cell>
          <cell r="EN4" t="str">
            <v>SEP00</v>
          </cell>
          <cell r="EO4" t="str">
            <v>OCT00</v>
          </cell>
          <cell r="EP4" t="str">
            <v>NOV00</v>
          </cell>
          <cell r="EQ4" t="str">
            <v>DEC00</v>
          </cell>
        </row>
        <row r="5">
          <cell r="EE5" t="str">
            <v>-</v>
          </cell>
          <cell r="EF5" t="str">
            <v>-</v>
          </cell>
          <cell r="EG5" t="str">
            <v>-</v>
          </cell>
          <cell r="EH5" t="str">
            <v>-</v>
          </cell>
          <cell r="EI5" t="str">
            <v>-</v>
          </cell>
          <cell r="EJ5" t="str">
            <v>-</v>
          </cell>
          <cell r="EK5" t="str">
            <v>-</v>
          </cell>
          <cell r="EL5" t="str">
            <v>-</v>
          </cell>
          <cell r="EM5" t="str">
            <v>-</v>
          </cell>
          <cell r="EN5" t="str">
            <v>-</v>
          </cell>
          <cell r="EO5" t="str">
            <v>-</v>
          </cell>
          <cell r="EP5" t="str">
            <v>-</v>
          </cell>
          <cell r="EQ5" t="str">
            <v>-</v>
          </cell>
        </row>
        <row r="6">
          <cell r="EE6" t="str">
            <v xml:space="preserve">29381.......YI....BFD32  INGRESOS </v>
          </cell>
          <cell r="EF6">
            <v>2375.8853242019095</v>
          </cell>
          <cell r="EG6">
            <v>2091.5033644666878</v>
          </cell>
          <cell r="EH6">
            <v>2246.3227998399393</v>
          </cell>
          <cell r="EI6">
            <v>2799.5348379618667</v>
          </cell>
          <cell r="EJ6">
            <v>2287.7342414462828</v>
          </cell>
          <cell r="EK6">
            <v>2202.2907322465694</v>
          </cell>
          <cell r="EL6">
            <v>2135.3709933187033</v>
          </cell>
          <cell r="EM6">
            <v>2309.8648117169091</v>
          </cell>
          <cell r="EN6">
            <v>2281.164878353165</v>
          </cell>
          <cell r="EO6">
            <v>2944.9248608163575</v>
          </cell>
          <cell r="EP6">
            <v>2213.8974474394522</v>
          </cell>
          <cell r="EQ6">
            <v>2351.3587423219333</v>
          </cell>
        </row>
        <row r="7">
          <cell r="EE7" t="str">
            <v>29382.......YI....BFD32  GASTOS</v>
          </cell>
          <cell r="EF7">
            <v>2217.464380110066</v>
          </cell>
          <cell r="EG7">
            <v>2656.1839855304042</v>
          </cell>
          <cell r="EH7">
            <v>3205.7672011607506</v>
          </cell>
          <cell r="EI7">
            <v>2543.7844258039327</v>
          </cell>
          <cell r="EJ7">
            <v>2698.7262720216258</v>
          </cell>
          <cell r="EK7">
            <v>3297.4293186718269</v>
          </cell>
          <cell r="EL7">
            <v>2874.2191832360031</v>
          </cell>
          <cell r="EM7">
            <v>2690.6792794097883</v>
          </cell>
          <cell r="EN7">
            <v>2482.7904207406768</v>
          </cell>
          <cell r="EO7">
            <v>2695.2284472638162</v>
          </cell>
          <cell r="EP7">
            <v>2344.0408405473681</v>
          </cell>
          <cell r="EQ7">
            <v>3730.6939235949089</v>
          </cell>
        </row>
        <row r="8">
          <cell r="EE8" t="str">
            <v>29384A.....ZN...BFD32  UTILIZACION (DIF.)</v>
          </cell>
          <cell r="EF8">
            <v>-226.01494356184349</v>
          </cell>
          <cell r="EG8">
            <v>-52.805527477674332</v>
          </cell>
          <cell r="EH8">
            <v>760.8548703208113</v>
          </cell>
          <cell r="EI8">
            <v>-290.43449965793405</v>
          </cell>
          <cell r="EJ8">
            <v>362.18269101534304</v>
          </cell>
          <cell r="EK8">
            <v>1293.3959224252574</v>
          </cell>
          <cell r="EL8">
            <v>721.53707091729984</v>
          </cell>
          <cell r="EM8">
            <v>438.74158869287913</v>
          </cell>
          <cell r="EN8">
            <v>-536.21478061248831</v>
          </cell>
          <cell r="EO8">
            <v>9.0579571074586624</v>
          </cell>
          <cell r="EP8">
            <v>-329.77908637208395</v>
          </cell>
          <cell r="EQ8">
            <v>1442.8840522729756</v>
          </cell>
        </row>
        <row r="9">
          <cell r="EE9" t="str">
            <v>29384AQ..ZN...AFD32  AMORT.INTERNA</v>
          </cell>
          <cell r="EF9">
            <v>20.018000529999998</v>
          </cell>
          <cell r="EG9">
            <v>44.010491458609344</v>
          </cell>
          <cell r="EH9">
            <v>64.112949</v>
          </cell>
          <cell r="EI9">
            <v>22.534072499999997</v>
          </cell>
          <cell r="EJ9">
            <v>17.175150440000003</v>
          </cell>
          <cell r="EK9">
            <v>29.889265999999999</v>
          </cell>
          <cell r="EL9">
            <v>86.198001000000005</v>
          </cell>
          <cell r="EM9">
            <v>56.907480999999997</v>
          </cell>
          <cell r="EN9">
            <v>24.498176999999998</v>
          </cell>
          <cell r="EO9">
            <v>25.489870660000001</v>
          </cell>
          <cell r="EP9">
            <v>24.22055052</v>
          </cell>
          <cell r="EQ9">
            <v>85.467910999999987</v>
          </cell>
        </row>
        <row r="10">
          <cell r="EE10" t="str">
            <v>29385A.....ZN...BFD32  UTILIZACION</v>
          </cell>
          <cell r="EF10">
            <v>173.30950000000001</v>
          </cell>
          <cell r="EG10">
            <v>769.99878000000001</v>
          </cell>
          <cell r="EH10">
            <v>513.38559999999995</v>
          </cell>
          <cell r="EI10">
            <v>162.08795999999998</v>
          </cell>
          <cell r="EJ10">
            <v>212.79023999999998</v>
          </cell>
          <cell r="EK10">
            <v>234.70948000000001</v>
          </cell>
          <cell r="EL10">
            <v>166.95996</v>
          </cell>
          <cell r="EM10">
            <v>112.11864</v>
          </cell>
          <cell r="EN10">
            <v>1002.2775</v>
          </cell>
          <cell r="EO10">
            <v>-109.0985</v>
          </cell>
          <cell r="EP10">
            <v>597.79843999999991</v>
          </cell>
          <cell r="EQ10">
            <v>381.64191999999997</v>
          </cell>
        </row>
        <row r="11">
          <cell r="EE11" t="str">
            <v>29385AT...ZN...AFD32  AMORTIZACION</v>
          </cell>
          <cell r="EF11">
            <v>85.697500000000005</v>
          </cell>
          <cell r="EG11">
            <v>108.50214</v>
          </cell>
          <cell r="EH11">
            <v>250.68312</v>
          </cell>
          <cell r="EI11">
            <v>104.8698</v>
          </cell>
          <cell r="EJ11">
            <v>146.80574999999999</v>
          </cell>
          <cell r="EK11">
            <v>403.07754999999997</v>
          </cell>
          <cell r="EL11">
            <v>63.450839999999999</v>
          </cell>
          <cell r="EM11">
            <v>113.13827999999999</v>
          </cell>
          <cell r="EN11">
            <v>239.93899999999999</v>
          </cell>
          <cell r="EO11">
            <v>124.166</v>
          </cell>
          <cell r="EP11">
            <v>113.65541</v>
          </cell>
          <cell r="EQ11">
            <v>359.72288000000003</v>
          </cell>
        </row>
        <row r="12">
          <cell r="EE12" t="str">
            <v>-</v>
          </cell>
          <cell r="EF12" t="str">
            <v>-</v>
          </cell>
          <cell r="EG12" t="str">
            <v>-</v>
          </cell>
          <cell r="EH12" t="str">
            <v>-</v>
          </cell>
          <cell r="EI12" t="str">
            <v>-</v>
          </cell>
          <cell r="EJ12" t="str">
            <v>-</v>
          </cell>
          <cell r="EK12" t="str">
            <v>-</v>
          </cell>
          <cell r="EL12" t="str">
            <v>-</v>
          </cell>
          <cell r="EM12" t="str">
            <v>-</v>
          </cell>
          <cell r="EN12" t="str">
            <v>-</v>
          </cell>
          <cell r="EO12" t="str">
            <v>-</v>
          </cell>
          <cell r="EP12" t="str">
            <v>-</v>
          </cell>
          <cell r="EQ12" t="str">
            <v>-</v>
          </cell>
        </row>
        <row r="13">
          <cell r="EE13" t="str">
            <v>OPERACIONES DEL GOBIERNO CENTRAL</v>
          </cell>
        </row>
        <row r="14">
          <cell r="EE14" t="str">
            <v>(MILLIONS OF NUEVOS SOLES)</v>
          </cell>
        </row>
        <row r="15">
          <cell r="EE15" t="str">
            <v>-</v>
          </cell>
          <cell r="EF15" t="str">
            <v>-</v>
          </cell>
          <cell r="EG15" t="str">
            <v>-</v>
          </cell>
          <cell r="EH15" t="str">
            <v>-</v>
          </cell>
          <cell r="EI15" t="str">
            <v>-</v>
          </cell>
          <cell r="EJ15" t="str">
            <v>-</v>
          </cell>
          <cell r="EK15" t="str">
            <v>-</v>
          </cell>
          <cell r="EL15" t="str">
            <v>-</v>
          </cell>
          <cell r="EM15" t="str">
            <v>-</v>
          </cell>
          <cell r="EN15" t="str">
            <v>-</v>
          </cell>
          <cell r="EO15" t="str">
            <v>-</v>
          </cell>
          <cell r="EP15" t="str">
            <v>-</v>
          </cell>
          <cell r="EQ15" t="str">
            <v>-</v>
          </cell>
        </row>
        <row r="16">
          <cell r="EF16" t="str">
            <v>JAN01</v>
          </cell>
          <cell r="EG16" t="str">
            <v>FEB01</v>
          </cell>
          <cell r="EH16" t="str">
            <v>MAR01</v>
          </cell>
          <cell r="EI16" t="str">
            <v>APR01</v>
          </cell>
          <cell r="EJ16" t="str">
            <v>MAY01</v>
          </cell>
          <cell r="EK16" t="str">
            <v>JUN01</v>
          </cell>
          <cell r="EL16" t="str">
            <v>JUL01</v>
          </cell>
          <cell r="EM16" t="str">
            <v>AUG01</v>
          </cell>
          <cell r="EN16" t="str">
            <v>SEP01</v>
          </cell>
          <cell r="EO16" t="str">
            <v>OCT01</v>
          </cell>
          <cell r="EP16" t="str">
            <v>NOV01</v>
          </cell>
          <cell r="EQ16" t="str">
            <v>DEC01</v>
          </cell>
        </row>
        <row r="17">
          <cell r="EE17" t="str">
            <v>-</v>
          </cell>
          <cell r="EF17" t="str">
            <v>-</v>
          </cell>
          <cell r="EG17" t="str">
            <v>-</v>
          </cell>
          <cell r="EH17" t="str">
            <v>-</v>
          </cell>
          <cell r="EI17" t="str">
            <v>-</v>
          </cell>
          <cell r="EJ17" t="str">
            <v>-</v>
          </cell>
          <cell r="EK17" t="str">
            <v>-</v>
          </cell>
          <cell r="EL17" t="str">
            <v>-</v>
          </cell>
          <cell r="EM17" t="str">
            <v>-</v>
          </cell>
          <cell r="EN17" t="str">
            <v>-</v>
          </cell>
          <cell r="EO17" t="str">
            <v>-</v>
          </cell>
          <cell r="EP17" t="str">
            <v>-</v>
          </cell>
          <cell r="EQ17" t="str">
            <v>-</v>
          </cell>
        </row>
        <row r="18">
          <cell r="EE18" t="str">
            <v xml:space="preserve">29381.......YI....BFD32  INGRESOS </v>
          </cell>
          <cell r="EF18">
            <v>2340.4836476253731</v>
          </cell>
          <cell r="EG18">
            <v>2228.3604003309565</v>
          </cell>
          <cell r="EH18">
            <v>2225.5479186619955</v>
          </cell>
          <cell r="EI18">
            <v>2641.0324333017516</v>
          </cell>
          <cell r="EJ18">
            <v>2238.4294762490608</v>
          </cell>
          <cell r="EK18">
            <v>2106.5232108028172</v>
          </cell>
          <cell r="EL18">
            <v>2302.6277546376646</v>
          </cell>
          <cell r="EM18">
            <v>2230.7126884026952</v>
          </cell>
          <cell r="EN18">
            <v>2199.2533238857322</v>
          </cell>
          <cell r="EO18">
            <v>2224.3592964380255</v>
          </cell>
          <cell r="EP18">
            <v>2322.3206887247329</v>
          </cell>
          <cell r="EQ18">
            <v>2290.5700542049749</v>
          </cell>
        </row>
        <row r="19">
          <cell r="EE19" t="str">
            <v>29382.......YI....BFD32  GASTOS</v>
          </cell>
          <cell r="EF19">
            <v>1939.2379085394525</v>
          </cell>
          <cell r="EG19">
            <v>2399.7442238679628</v>
          </cell>
          <cell r="EH19">
            <v>2565.9364218526775</v>
          </cell>
          <cell r="EI19">
            <v>2756.7875155249108</v>
          </cell>
          <cell r="EJ19">
            <v>2581.0801605609386</v>
          </cell>
          <cell r="EK19">
            <v>3066.6402430775665</v>
          </cell>
          <cell r="EL19">
            <v>2806.6477364375223</v>
          </cell>
          <cell r="EM19">
            <v>2515.7333350814579</v>
          </cell>
          <cell r="EN19">
            <v>2789.8014453687369</v>
          </cell>
          <cell r="EO19">
            <v>2442.9729486707929</v>
          </cell>
          <cell r="EP19">
            <v>2655.6040391592305</v>
          </cell>
          <cell r="EQ19">
            <v>4119.9009198357844</v>
          </cell>
        </row>
        <row r="20">
          <cell r="EE20" t="str">
            <v>29384A.....ZN...BFD32  UTILIZACION (DIF.)</v>
          </cell>
          <cell r="EF20">
            <v>-362.27125108592065</v>
          </cell>
          <cell r="EG20">
            <v>124.03000353700627</v>
          </cell>
          <cell r="EH20">
            <v>155.0838231906821</v>
          </cell>
          <cell r="EI20">
            <v>190.77712222315918</v>
          </cell>
          <cell r="EJ20">
            <v>-186.42851568812227</v>
          </cell>
          <cell r="EK20">
            <v>351.2599822747494</v>
          </cell>
          <cell r="EL20">
            <v>302.52098179985774</v>
          </cell>
          <cell r="EM20">
            <v>425.93719667876269</v>
          </cell>
          <cell r="EN20">
            <v>266.99773148300466</v>
          </cell>
          <cell r="EO20">
            <v>225.49611223276744</v>
          </cell>
          <cell r="EP20">
            <v>429.47743064449764</v>
          </cell>
          <cell r="EQ20">
            <v>1760.8109416308093</v>
          </cell>
        </row>
        <row r="21">
          <cell r="EE21" t="str">
            <v>29384AQ..ZN...AFD32  AMORT.INTERNA</v>
          </cell>
          <cell r="EF21">
            <v>14.087999999999999</v>
          </cell>
          <cell r="EG21">
            <v>35.226999999999997</v>
          </cell>
          <cell r="EH21">
            <v>15.103</v>
          </cell>
          <cell r="EI21">
            <v>20.521999999999998</v>
          </cell>
          <cell r="EJ21">
            <v>18.937999999999999</v>
          </cell>
          <cell r="EK21">
            <v>22.254000000000001</v>
          </cell>
          <cell r="EL21">
            <v>80.881</v>
          </cell>
          <cell r="EM21">
            <v>47.052999999999997</v>
          </cell>
          <cell r="EN21">
            <v>17.111999999999998</v>
          </cell>
          <cell r="EO21">
            <v>16.567</v>
          </cell>
          <cell r="EP21">
            <v>71.398560209999999</v>
          </cell>
          <cell r="EQ21">
            <v>99.256520000000009</v>
          </cell>
        </row>
        <row r="22">
          <cell r="EE22" t="str">
            <v>29385A.....ZN...BFD32  UTILIZACION</v>
          </cell>
          <cell r="EF22">
            <v>128.26302800000002</v>
          </cell>
          <cell r="EG22">
            <v>176.90948</v>
          </cell>
          <cell r="EH22">
            <v>446.46271999999999</v>
          </cell>
          <cell r="EI22">
            <v>73.795240000000007</v>
          </cell>
          <cell r="EJ22">
            <v>741.38040000000001</v>
          </cell>
          <cell r="EK22">
            <v>979.84681</v>
          </cell>
          <cell r="EL22">
            <v>455.20299999999997</v>
          </cell>
          <cell r="EM22">
            <v>52.890949999999997</v>
          </cell>
          <cell r="EN22">
            <v>629.80889000000002</v>
          </cell>
          <cell r="EO22">
            <v>138.47958</v>
          </cell>
          <cell r="EP22">
            <v>92.360559999999992</v>
          </cell>
          <cell r="EQ22">
            <v>641.16790800000001</v>
          </cell>
        </row>
        <row r="23">
          <cell r="EE23" t="str">
            <v>29385AT...ZN...AFD32  AMORTIZACION</v>
          </cell>
          <cell r="EF23">
            <v>153.14951599999998</v>
          </cell>
          <cell r="EG23">
            <v>94.328659999999999</v>
          </cell>
          <cell r="EH23">
            <v>246.05504000000002</v>
          </cell>
          <cell r="EI23">
            <v>128.29527999999999</v>
          </cell>
          <cell r="EJ23">
            <v>193.36320000000001</v>
          </cell>
          <cell r="EK23">
            <v>348.73576000000003</v>
          </cell>
          <cell r="EL23">
            <v>172.82300000000001</v>
          </cell>
          <cell r="EM23">
            <v>146.75450000000001</v>
          </cell>
          <cell r="EN23">
            <v>289.1465</v>
          </cell>
          <cell r="EO23">
            <v>128.79504</v>
          </cell>
          <cell r="EP23">
            <v>117.15608</v>
          </cell>
          <cell r="EQ23">
            <v>473.39146399999998</v>
          </cell>
        </row>
        <row r="24">
          <cell r="EE24" t="str">
            <v>-</v>
          </cell>
          <cell r="EF24" t="str">
            <v>-</v>
          </cell>
          <cell r="EG24" t="str">
            <v>-</v>
          </cell>
          <cell r="EH24" t="str">
            <v>-</v>
          </cell>
          <cell r="EI24" t="str">
            <v>-</v>
          </cell>
          <cell r="EJ24" t="str">
            <v>-</v>
          </cell>
          <cell r="EK24" t="str">
            <v>-</v>
          </cell>
          <cell r="EL24" t="str">
            <v>-</v>
          </cell>
          <cell r="EM24" t="str">
            <v>-</v>
          </cell>
          <cell r="EN24" t="str">
            <v>-</v>
          </cell>
          <cell r="EO24" t="str">
            <v>-</v>
          </cell>
          <cell r="EP24" t="str">
            <v>-</v>
          </cell>
          <cell r="EQ24" t="str">
            <v>-</v>
          </cell>
        </row>
        <row r="25">
          <cell r="EE25" t="str">
            <v>OPERACIONES DEL GOBIERNO CENTRAL</v>
          </cell>
        </row>
        <row r="26">
          <cell r="EE26" t="str">
            <v>(MILLIONS OF NUEVOS SOLES)</v>
          </cell>
        </row>
        <row r="27">
          <cell r="EE27" t="str">
            <v>-</v>
          </cell>
          <cell r="EF27" t="str">
            <v>-</v>
          </cell>
          <cell r="EG27" t="str">
            <v>-</v>
          </cell>
          <cell r="EH27" t="str">
            <v>-</v>
          </cell>
          <cell r="EI27" t="str">
            <v>-</v>
          </cell>
          <cell r="EJ27" t="str">
            <v>-</v>
          </cell>
          <cell r="EK27" t="str">
            <v>-</v>
          </cell>
          <cell r="EL27" t="str">
            <v>-</v>
          </cell>
          <cell r="EM27" t="str">
            <v>-</v>
          </cell>
          <cell r="EN27" t="str">
            <v>-</v>
          </cell>
          <cell r="EO27" t="str">
            <v>-</v>
          </cell>
          <cell r="EP27" t="str">
            <v>-</v>
          </cell>
          <cell r="EQ27" t="str">
            <v>-</v>
          </cell>
          <cell r="ER27" t="str">
            <v xml:space="preserve"> </v>
          </cell>
        </row>
        <row r="28">
          <cell r="EF28" t="str">
            <v>JAN02</v>
          </cell>
          <cell r="EG28" t="str">
            <v>FEB02</v>
          </cell>
          <cell r="EH28" t="str">
            <v>MAR02</v>
          </cell>
          <cell r="EI28" t="str">
            <v>APR02</v>
          </cell>
          <cell r="EJ28" t="str">
            <v>MAY02</v>
          </cell>
          <cell r="EK28" t="str">
            <v>JUN02</v>
          </cell>
          <cell r="EL28" t="str">
            <v>JUL02</v>
          </cell>
          <cell r="EM28" t="str">
            <v>AUG02</v>
          </cell>
          <cell r="EN28" t="str">
            <v>SEP02</v>
          </cell>
          <cell r="EO28" t="str">
            <v>OCT02</v>
          </cell>
          <cell r="EP28" t="str">
            <v>NOV02</v>
          </cell>
          <cell r="EQ28" t="str">
            <v>DEC02</v>
          </cell>
        </row>
        <row r="29">
          <cell r="EE29" t="str">
            <v>-</v>
          </cell>
          <cell r="EF29" t="str">
            <v>-</v>
          </cell>
          <cell r="EG29" t="str">
            <v>-</v>
          </cell>
          <cell r="EH29" t="str">
            <v>-</v>
          </cell>
          <cell r="EI29" t="str">
            <v>-</v>
          </cell>
          <cell r="EJ29" t="str">
            <v>-</v>
          </cell>
          <cell r="EK29" t="str">
            <v>-</v>
          </cell>
          <cell r="EL29" t="str">
            <v>-</v>
          </cell>
          <cell r="EM29" t="str">
            <v>-</v>
          </cell>
          <cell r="EN29" t="str">
            <v>-</v>
          </cell>
          <cell r="EO29" t="str">
            <v>-</v>
          </cell>
          <cell r="EP29" t="str">
            <v>-</v>
          </cell>
          <cell r="EQ29" t="str">
            <v>-</v>
          </cell>
          <cell r="ER29" t="str">
            <v xml:space="preserve"> </v>
          </cell>
        </row>
        <row r="30">
          <cell r="EE30" t="str">
            <v xml:space="preserve">29381.......YI....BFD32  INGRESOS </v>
          </cell>
          <cell r="EF30">
            <v>2401.6907356147995</v>
          </cell>
          <cell r="EG30">
            <v>1906.5173121419705</v>
          </cell>
          <cell r="EH30">
            <v>1948.5955129177262</v>
          </cell>
          <cell r="EI30">
            <v>2837.3193116881944</v>
          </cell>
          <cell r="EJ30">
            <v>2248.5937528699774</v>
          </cell>
          <cell r="EK30">
            <v>2219.5564354933858</v>
          </cell>
          <cell r="EL30">
            <v>2396.3835780966165</v>
          </cell>
          <cell r="EM30">
            <v>2804.4027221755264</v>
          </cell>
          <cell r="EN30">
            <v>2420.699311542</v>
          </cell>
          <cell r="EO30">
            <v>2400.3396373083633</v>
          </cell>
          <cell r="EP30">
            <v>2412.8834327665968</v>
          </cell>
          <cell r="EQ30">
            <v>2933.3581586639862</v>
          </cell>
        </row>
        <row r="31">
          <cell r="EE31" t="str">
            <v>29382.......YI....BFD32  GASTOS</v>
          </cell>
          <cell r="EF31">
            <v>1964.604560510031</v>
          </cell>
          <cell r="EG31">
            <v>2525.2783300234387</v>
          </cell>
          <cell r="EH31">
            <v>2504.5707057427844</v>
          </cell>
          <cell r="EI31">
            <v>2724.1769474317343</v>
          </cell>
          <cell r="EJ31">
            <v>2601.4693257880854</v>
          </cell>
          <cell r="EK31">
            <v>2820.3810718125069</v>
          </cell>
          <cell r="EL31">
            <v>3055.5029050786143</v>
          </cell>
          <cell r="EM31">
            <v>2858.9148218109958</v>
          </cell>
          <cell r="EN31">
            <v>2885.369568965506</v>
          </cell>
          <cell r="EO31">
            <v>2689.2895597608381</v>
          </cell>
          <cell r="EP31">
            <v>2741.9395823425184</v>
          </cell>
          <cell r="EQ31">
            <v>3822.2804567748685</v>
          </cell>
        </row>
        <row r="32">
          <cell r="EE32" t="str">
            <v>29384A.....ZN...BFD32  UTILIZACION (DIF.)</v>
          </cell>
          <cell r="EF32">
            <v>-368.39563810476847</v>
          </cell>
          <cell r="EG32">
            <v>-1212.026262118532</v>
          </cell>
          <cell r="EH32">
            <v>700.97217282505824</v>
          </cell>
          <cell r="EI32">
            <v>-31.478964256460046</v>
          </cell>
          <cell r="EJ32">
            <v>110.72322291810792</v>
          </cell>
          <cell r="EK32">
            <v>732.70002648512104</v>
          </cell>
          <cell r="EL32">
            <v>-177.61923301800221</v>
          </cell>
          <cell r="EM32">
            <v>131.58558963546946</v>
          </cell>
          <cell r="EN32">
            <v>712.71081742350589</v>
          </cell>
          <cell r="EO32">
            <v>39.676262452474759</v>
          </cell>
          <cell r="EP32">
            <v>447.53724957592158</v>
          </cell>
          <cell r="EQ32">
            <v>-332.68886188911767</v>
          </cell>
        </row>
        <row r="33">
          <cell r="EE33" t="str">
            <v>29384AQ..ZN...AFD32  AMORT.INTERNA</v>
          </cell>
          <cell r="EF33">
            <v>16.140056999999999</v>
          </cell>
          <cell r="EG33">
            <v>42.448</v>
          </cell>
          <cell r="EH33">
            <v>2.746</v>
          </cell>
          <cell r="EI33">
            <v>37.768999999999998</v>
          </cell>
          <cell r="EJ33">
            <v>75.879000000000005</v>
          </cell>
          <cell r="EK33">
            <v>68.313190165999984</v>
          </cell>
          <cell r="EL33">
            <v>86.186999999999998</v>
          </cell>
          <cell r="EM33">
            <v>31.173999999999999</v>
          </cell>
          <cell r="EN33">
            <v>10.792999999999999</v>
          </cell>
          <cell r="EO33">
            <v>8.6259999999999994</v>
          </cell>
          <cell r="EP33">
            <v>65.515000000000001</v>
          </cell>
          <cell r="EQ33">
            <v>41.216999999999999</v>
          </cell>
        </row>
        <row r="34">
          <cell r="EE34" t="str">
            <v>29385A.....ZN...BFD32  UTILIZACION</v>
          </cell>
          <cell r="EF34">
            <v>53.318599999999996</v>
          </cell>
          <cell r="EG34">
            <v>5158.7902800000002</v>
          </cell>
          <cell r="EH34">
            <v>201.56922</v>
          </cell>
          <cell r="EI34">
            <v>112.75976</v>
          </cell>
          <cell r="EJ34">
            <v>572.59305000000006</v>
          </cell>
          <cell r="EK34">
            <v>385.88328000000001</v>
          </cell>
          <cell r="EL34">
            <v>1107.43866</v>
          </cell>
          <cell r="EM34">
            <v>186.02198999999999</v>
          </cell>
          <cell r="EN34">
            <v>72.175560000000004</v>
          </cell>
          <cell r="EO34">
            <v>419.94171999999998</v>
          </cell>
          <cell r="EP34">
            <v>63.831400000000002</v>
          </cell>
          <cell r="EQ34">
            <v>1852.9737600000001</v>
          </cell>
        </row>
        <row r="35">
          <cell r="EE35" t="str">
            <v>29385AT...ZN...AFD32  AMORTIZACION</v>
          </cell>
          <cell r="EF35">
            <v>105.86908</v>
          </cell>
          <cell r="EG35">
            <v>3285.5549999999998</v>
          </cell>
          <cell r="EH35">
            <v>343.8202</v>
          </cell>
          <cell r="EI35">
            <v>156.65415999999999</v>
          </cell>
          <cell r="EJ35">
            <v>254.5617</v>
          </cell>
          <cell r="EK35">
            <v>449.44547999999998</v>
          </cell>
          <cell r="EL35">
            <v>184.51310000000001</v>
          </cell>
          <cell r="EM35">
            <v>231.92148</v>
          </cell>
          <cell r="EN35">
            <v>309.42311999999998</v>
          </cell>
          <cell r="EO35">
            <v>162.04205999999999</v>
          </cell>
          <cell r="EP35">
            <v>116.7975</v>
          </cell>
          <cell r="EQ35">
            <v>590.14559999999994</v>
          </cell>
        </row>
        <row r="36">
          <cell r="EE36" t="str">
            <v>-</v>
          </cell>
          <cell r="EF36" t="str">
            <v>-</v>
          </cell>
          <cell r="EG36" t="str">
            <v>-</v>
          </cell>
          <cell r="EH36" t="str">
            <v>-</v>
          </cell>
          <cell r="EI36" t="str">
            <v>-</v>
          </cell>
          <cell r="EJ36" t="str">
            <v>-</v>
          </cell>
          <cell r="EK36" t="str">
            <v>-</v>
          </cell>
          <cell r="EL36" t="str">
            <v>-</v>
          </cell>
          <cell r="EM36" t="str">
            <v>-</v>
          </cell>
          <cell r="EN36" t="str">
            <v>-</v>
          </cell>
          <cell r="EO36" t="str">
            <v>-</v>
          </cell>
          <cell r="EP36" t="str">
            <v>-</v>
          </cell>
          <cell r="EQ36" t="str">
            <v>-</v>
          </cell>
          <cell r="ER36" t="str">
            <v xml:space="preserve"> </v>
          </cell>
        </row>
        <row r="37">
          <cell r="EE37" t="str">
            <v>OPERACIONES DEL GOBIERNO CENTRAL</v>
          </cell>
        </row>
        <row r="38">
          <cell r="EE38" t="str">
            <v>(MILLIONS OF NUEVOS SOLES)</v>
          </cell>
        </row>
        <row r="39">
          <cell r="EE39" t="str">
            <v>-</v>
          </cell>
          <cell r="EF39" t="str">
            <v>-------------</v>
          </cell>
          <cell r="EG39" t="str">
            <v>-------------</v>
          </cell>
          <cell r="EH39" t="str">
            <v>-------------</v>
          </cell>
          <cell r="EI39" t="str">
            <v>-------------</v>
          </cell>
          <cell r="EJ39" t="str">
            <v>-------------</v>
          </cell>
          <cell r="EK39" t="str">
            <v>-------------</v>
          </cell>
          <cell r="EL39" t="str">
            <v>-------------</v>
          </cell>
          <cell r="EM39" t="str">
            <v>-------------</v>
          </cell>
          <cell r="EN39" t="str">
            <v>-------------</v>
          </cell>
          <cell r="EO39" t="str">
            <v>-------------</v>
          </cell>
          <cell r="EP39" t="str">
            <v>-------------</v>
          </cell>
          <cell r="EQ39" t="str">
            <v>-------------</v>
          </cell>
          <cell r="ER39" t="str">
            <v xml:space="preserve"> </v>
          </cell>
        </row>
        <row r="40">
          <cell r="EF40" t="str">
            <v>JAN03</v>
          </cell>
          <cell r="EG40" t="str">
            <v>FEB03</v>
          </cell>
          <cell r="EH40" t="str">
            <v>MAR03</v>
          </cell>
          <cell r="EI40" t="str">
            <v>APR03</v>
          </cell>
          <cell r="EJ40" t="str">
            <v>MAY03</v>
          </cell>
          <cell r="EK40" t="str">
            <v>JUN03</v>
          </cell>
          <cell r="EL40" t="str">
            <v>JUL03</v>
          </cell>
          <cell r="EM40" t="str">
            <v>AGO03</v>
          </cell>
          <cell r="EN40" t="str">
            <v>SET03</v>
          </cell>
          <cell r="EO40" t="str">
            <v>OCT03</v>
          </cell>
          <cell r="EP40" t="str">
            <v>NOV03</v>
          </cell>
          <cell r="EQ40" t="str">
            <v>DEC03</v>
          </cell>
        </row>
        <row r="41">
          <cell r="EE41" t="str">
            <v>-</v>
          </cell>
          <cell r="EF41" t="str">
            <v>-------------</v>
          </cell>
          <cell r="EG41" t="str">
            <v>-------------</v>
          </cell>
          <cell r="EH41" t="str">
            <v>-------------</v>
          </cell>
          <cell r="EI41" t="str">
            <v>-------------</v>
          </cell>
          <cell r="EJ41" t="str">
            <v>-------------</v>
          </cell>
          <cell r="EK41" t="str">
            <v>-------------</v>
          </cell>
          <cell r="EL41" t="str">
            <v>-------------</v>
          </cell>
          <cell r="EM41" t="str">
            <v>-------------</v>
          </cell>
          <cell r="EN41" t="str">
            <v>-------------</v>
          </cell>
          <cell r="EO41" t="str">
            <v>-------------</v>
          </cell>
          <cell r="EP41" t="str">
            <v>-------------</v>
          </cell>
          <cell r="EQ41" t="str">
            <v>-------------</v>
          </cell>
          <cell r="ER41" t="str">
            <v xml:space="preserve"> </v>
          </cell>
        </row>
        <row r="42">
          <cell r="EE42" t="str">
            <v xml:space="preserve">29381.......YI....BFD32  INGRESOS </v>
          </cell>
          <cell r="EF42">
            <v>2466.5016595446468</v>
          </cell>
          <cell r="EG42">
            <v>2252.263572420854</v>
          </cell>
          <cell r="EH42">
            <v>2768.7715124827414</v>
          </cell>
          <cell r="EI42">
            <v>2985.0490019447484</v>
          </cell>
          <cell r="EJ42">
            <v>2517.8417209876684</v>
          </cell>
          <cell r="EK42">
            <v>2425.6859407035772</v>
          </cell>
          <cell r="EL42">
            <v>2518.1369268303506</v>
          </cell>
          <cell r="EM42">
            <v>2784.7845858705678</v>
          </cell>
          <cell r="EN42">
            <v>2758.5802757941897</v>
          </cell>
          <cell r="EO42">
            <v>2547.6405536931879</v>
          </cell>
          <cell r="EP42">
            <v>2816.4193042197567</v>
          </cell>
          <cell r="EQ42">
            <v>3087.1598285452542</v>
          </cell>
        </row>
        <row r="43">
          <cell r="EE43" t="str">
            <v>29382.......YI....BFD32  GASTOS</v>
          </cell>
          <cell r="EF43">
            <v>2219.959369507224</v>
          </cell>
          <cell r="EG43">
            <v>2895.6361621149545</v>
          </cell>
          <cell r="EH43">
            <v>2661.1010521404964</v>
          </cell>
          <cell r="EI43">
            <v>2936.0654496861639</v>
          </cell>
          <cell r="EJ43">
            <v>2629.656669568772</v>
          </cell>
          <cell r="EK43">
            <v>3046.8309382822208</v>
          </cell>
          <cell r="EL43">
            <v>3139.949638460283</v>
          </cell>
          <cell r="EM43">
            <v>3162.5112975607049</v>
          </cell>
          <cell r="EN43">
            <v>2770.0335920582152</v>
          </cell>
          <cell r="EO43">
            <v>2996.5158364184299</v>
          </cell>
          <cell r="EP43">
            <v>2725.8967389535296</v>
          </cell>
          <cell r="EQ43">
            <v>4457.4979607595888</v>
          </cell>
        </row>
        <row r="44">
          <cell r="EE44" t="str">
            <v>29384A.....ZN...BFD32  UTILIZACION (DIF.)</v>
          </cell>
          <cell r="EF44">
            <v>-188.06882703742284</v>
          </cell>
          <cell r="EG44">
            <v>-726.73107230589937</v>
          </cell>
          <cell r="EH44">
            <v>-549.46678034224487</v>
          </cell>
          <cell r="EI44">
            <v>99.646787741415508</v>
          </cell>
          <cell r="EJ44">
            <v>300.82382858110367</v>
          </cell>
          <cell r="EK44">
            <v>1234.4665975786436</v>
          </cell>
          <cell r="EL44">
            <v>710.95986162993245</v>
          </cell>
          <cell r="EM44">
            <v>560.55703169013714</v>
          </cell>
          <cell r="EN44">
            <v>609.26203626402548</v>
          </cell>
          <cell r="EO44">
            <v>426.07112272524193</v>
          </cell>
          <cell r="EP44">
            <v>-2191.7258452662272</v>
          </cell>
          <cell r="EQ44">
            <v>1379.3439522143344</v>
          </cell>
        </row>
        <row r="45">
          <cell r="EE45" t="str">
            <v>29384AQ..ZN...AFD32  AMORT.INTERNA</v>
          </cell>
          <cell r="EF45">
            <v>12.796343</v>
          </cell>
          <cell r="EG45">
            <v>32.367657999999999</v>
          </cell>
          <cell r="EH45">
            <v>206.733</v>
          </cell>
          <cell r="EI45">
            <v>89.563999999999993</v>
          </cell>
          <cell r="EJ45">
            <v>64.316999999999993</v>
          </cell>
          <cell r="EK45">
            <v>113.69799999999999</v>
          </cell>
          <cell r="EL45">
            <v>70.599999999999994</v>
          </cell>
          <cell r="EM45">
            <v>30.984000000000002</v>
          </cell>
          <cell r="EN45">
            <v>608.28700000000003</v>
          </cell>
          <cell r="EO45">
            <v>7.7050000000000001</v>
          </cell>
          <cell r="EP45">
            <v>64.177999999999997</v>
          </cell>
          <cell r="EQ45">
            <v>36.744999999999997</v>
          </cell>
        </row>
        <row r="46">
          <cell r="EE46" t="str">
            <v>29385A.....ZN...BFD32  UTILIZACION</v>
          </cell>
          <cell r="EF46">
            <v>45.914439999999999</v>
          </cell>
          <cell r="EG46">
            <v>1828.65996</v>
          </cell>
          <cell r="EH46">
            <v>1009.31832</v>
          </cell>
          <cell r="EI46">
            <v>75.871549999999999</v>
          </cell>
          <cell r="EJ46">
            <v>55.874879999999997</v>
          </cell>
          <cell r="EK46">
            <v>124.30908000000001</v>
          </cell>
          <cell r="EL46">
            <v>88.464179999999999</v>
          </cell>
          <cell r="EM46">
            <v>302.94096000000002</v>
          </cell>
          <cell r="EN46">
            <v>418.68923999999998</v>
          </cell>
          <cell r="EO46">
            <v>250.17023999999998</v>
          </cell>
          <cell r="EP46">
            <v>2344.7022000000002</v>
          </cell>
          <cell r="EQ46">
            <v>878.96834999999999</v>
          </cell>
        </row>
        <row r="47">
          <cell r="EE47" t="str">
            <v>29385AT...ZN...AFD32  AMORTIZACION</v>
          </cell>
          <cell r="EF47">
            <v>91.591560000000001</v>
          </cell>
          <cell r="EG47">
            <v>426.18864000000002</v>
          </cell>
          <cell r="EH47">
            <v>360.78899999999999</v>
          </cell>
          <cell r="EI47">
            <v>134.93789000000001</v>
          </cell>
          <cell r="EJ47">
            <v>180.56676000000002</v>
          </cell>
          <cell r="EK47">
            <v>623.93268</v>
          </cell>
          <cell r="EL47">
            <v>107.01133</v>
          </cell>
          <cell r="EM47">
            <v>454.78728000000001</v>
          </cell>
          <cell r="EN47">
            <v>408.21096</v>
          </cell>
          <cell r="EO47">
            <v>219.66108</v>
          </cell>
          <cell r="EP47">
            <v>179.32092</v>
          </cell>
          <cell r="EQ47">
            <v>851.22917000000007</v>
          </cell>
        </row>
        <row r="48">
          <cell r="EE48" t="str">
            <v>-</v>
          </cell>
          <cell r="EF48" t="str">
            <v>-------------</v>
          </cell>
          <cell r="EG48" t="str">
            <v>-------------</v>
          </cell>
          <cell r="EH48" t="str">
            <v>-------------</v>
          </cell>
          <cell r="EI48" t="str">
            <v>-------------</v>
          </cell>
          <cell r="EJ48" t="str">
            <v>-------------</v>
          </cell>
          <cell r="EK48" t="str">
            <v>-------------</v>
          </cell>
          <cell r="EL48" t="str">
            <v>-------------</v>
          </cell>
          <cell r="EM48" t="str">
            <v>-------------</v>
          </cell>
          <cell r="EN48" t="str">
            <v>-------------</v>
          </cell>
          <cell r="EO48" t="str">
            <v>-------------</v>
          </cell>
          <cell r="EP48" t="str">
            <v>-------------</v>
          </cell>
          <cell r="EQ48" t="str">
            <v>-------------</v>
          </cell>
          <cell r="ER48" t="str">
            <v xml:space="preserve"> </v>
          </cell>
        </row>
        <row r="49">
          <cell r="EE49" t="str">
            <v>OPERACIONES DEL GOBIERNO CENTRAL</v>
          </cell>
        </row>
        <row r="50">
          <cell r="EE50" t="str">
            <v>(MILLIONS OF NUEVOS SOLES)</v>
          </cell>
        </row>
        <row r="51">
          <cell r="EE51" t="str">
            <v>-</v>
          </cell>
          <cell r="EF51" t="str">
            <v>-------------</v>
          </cell>
          <cell r="EG51" t="str">
            <v>-------------</v>
          </cell>
          <cell r="EH51" t="str">
            <v>-------------</v>
          </cell>
          <cell r="EI51" t="str">
            <v>-------------</v>
          </cell>
          <cell r="EJ51" t="str">
            <v>-------------</v>
          </cell>
          <cell r="EK51" t="str">
            <v>-------------</v>
          </cell>
          <cell r="EL51" t="str">
            <v>-------------</v>
          </cell>
          <cell r="EM51" t="str">
            <v>-------------</v>
          </cell>
          <cell r="EN51" t="str">
            <v>-------------</v>
          </cell>
          <cell r="EO51" t="str">
            <v>-------------</v>
          </cell>
          <cell r="EP51" t="str">
            <v>-------------</v>
          </cell>
          <cell r="EQ51" t="str">
            <v>-------------</v>
          </cell>
        </row>
        <row r="52">
          <cell r="EF52" t="str">
            <v>JAN04</v>
          </cell>
          <cell r="EG52" t="str">
            <v>FEB04</v>
          </cell>
          <cell r="EH52" t="str">
            <v>MAR04</v>
          </cell>
          <cell r="EI52" t="str">
            <v>ABR04</v>
          </cell>
          <cell r="EJ52" t="str">
            <v>MAY04</v>
          </cell>
          <cell r="EK52" t="str">
            <v>JUN04</v>
          </cell>
          <cell r="EL52" t="str">
            <v>JUL04</v>
          </cell>
          <cell r="EM52" t="str">
            <v>AGO04</v>
          </cell>
          <cell r="EN52" t="str">
            <v>SET04</v>
          </cell>
          <cell r="EO52" t="str">
            <v>OCT04</v>
          </cell>
          <cell r="EP52" t="str">
            <v>NOV04</v>
          </cell>
          <cell r="EQ52" t="str">
            <v>DEC04</v>
          </cell>
        </row>
        <row r="53">
          <cell r="EE53" t="str">
            <v>-</v>
          </cell>
          <cell r="EF53" t="str">
            <v>-------------</v>
          </cell>
          <cell r="EG53" t="str">
            <v>-------------</v>
          </cell>
          <cell r="EH53" t="str">
            <v>-------------</v>
          </cell>
          <cell r="EI53" t="str">
            <v>-------------</v>
          </cell>
          <cell r="EJ53" t="str">
            <v>-------------</v>
          </cell>
          <cell r="EK53" t="str">
            <v>-------------</v>
          </cell>
          <cell r="EL53" t="str">
            <v>-------------</v>
          </cell>
          <cell r="EM53" t="str">
            <v>-------------</v>
          </cell>
          <cell r="EN53" t="str">
            <v>-------------</v>
          </cell>
          <cell r="EO53" t="str">
            <v>-------------</v>
          </cell>
          <cell r="EP53" t="str">
            <v>-------------</v>
          </cell>
          <cell r="EQ53" t="str">
            <v>-------------</v>
          </cell>
        </row>
        <row r="54">
          <cell r="EE54" t="str">
            <v xml:space="preserve">29381.......YI....BFD32  INGRESOS </v>
          </cell>
          <cell r="EF54">
            <v>2748.5101251925616</v>
          </cell>
          <cell r="EG54">
            <v>2551.2058231480487</v>
          </cell>
          <cell r="EH54">
            <v>2915.8245133991613</v>
          </cell>
          <cell r="EI54">
            <v>3301.0239962304454</v>
          </cell>
          <cell r="EJ54">
            <v>3006.5841814237183</v>
          </cell>
          <cell r="EK54">
            <v>2932.1810625116473</v>
          </cell>
          <cell r="EL54">
            <v>2934.830017803602</v>
          </cell>
          <cell r="EM54">
            <v>3001.5163364970103</v>
          </cell>
          <cell r="EN54">
            <v>2982.8165802428935</v>
          </cell>
          <cell r="EO54">
            <v>2954.7094241487648</v>
          </cell>
          <cell r="EP54">
            <v>2916.7182525032936</v>
          </cell>
          <cell r="EQ54">
            <v>3324.0225883401104</v>
          </cell>
        </row>
        <row r="55">
          <cell r="EE55" t="str">
            <v>29382.......YI....BFD32  GASTOS</v>
          </cell>
          <cell r="EF55">
            <v>2247.7983476127101</v>
          </cell>
          <cell r="EG55">
            <v>2764.1720388504937</v>
          </cell>
          <cell r="EH55">
            <v>2950.7724607058794</v>
          </cell>
          <cell r="EI55">
            <v>2960.2821760620413</v>
          </cell>
          <cell r="EJ55">
            <v>2828.5470517905705</v>
          </cell>
          <cell r="EK55">
            <v>3095.8226790863291</v>
          </cell>
          <cell r="EL55">
            <v>3568.1745730516268</v>
          </cell>
          <cell r="EM55">
            <v>3290.9027868472294</v>
          </cell>
          <cell r="EN55">
            <v>3404.3190194058066</v>
          </cell>
          <cell r="EO55">
            <v>3005.9183271453721</v>
          </cell>
          <cell r="EP55">
            <v>3360.9895132912616</v>
          </cell>
          <cell r="EQ55">
            <v>5068.9739359022306</v>
          </cell>
        </row>
        <row r="56">
          <cell r="EE56" t="str">
            <v>29384A.....ZN...BFD32  UTILIZACION (DIF.)</v>
          </cell>
          <cell r="EF56">
            <v>-222.76604757985154</v>
          </cell>
          <cell r="EG56">
            <v>-7.3965842975549663</v>
          </cell>
          <cell r="EH56">
            <v>375.02921730671812</v>
          </cell>
          <cell r="EI56">
            <v>-234.63857016840404</v>
          </cell>
          <cell r="EJ56">
            <v>-1587.7336596331475</v>
          </cell>
          <cell r="EK56">
            <v>924.60257657468173</v>
          </cell>
          <cell r="EL56">
            <v>684.83263524802487</v>
          </cell>
          <cell r="EM56">
            <v>736.23565035021909</v>
          </cell>
          <cell r="EN56">
            <v>463.74883916291316</v>
          </cell>
          <cell r="EO56">
            <v>-2598.6346170033926</v>
          </cell>
          <cell r="EP56">
            <v>679.86940078796806</v>
          </cell>
          <cell r="EQ56">
            <v>1644.8438164510089</v>
          </cell>
        </row>
        <row r="57">
          <cell r="EE57" t="str">
            <v>29384AQ..ZN...AFD32  AMORT.INTERNA</v>
          </cell>
          <cell r="EF57">
            <v>220.833</v>
          </cell>
          <cell r="EG57">
            <v>27.274000000000001</v>
          </cell>
          <cell r="EH57">
            <v>3.3490000000000002</v>
          </cell>
          <cell r="EI57">
            <v>1.3959999999999999</v>
          </cell>
          <cell r="EJ57">
            <v>150.672</v>
          </cell>
          <cell r="EK57">
            <v>471.15699999999998</v>
          </cell>
          <cell r="EL57">
            <v>81.048000000000002</v>
          </cell>
          <cell r="EM57">
            <v>218.614</v>
          </cell>
          <cell r="EN57">
            <v>9.2680000000000007</v>
          </cell>
          <cell r="EO57">
            <v>33.749000000000002</v>
          </cell>
          <cell r="EP57">
            <v>54.892000000000003</v>
          </cell>
          <cell r="EQ57">
            <v>447.28182888888887</v>
          </cell>
        </row>
        <row r="58">
          <cell r="EE58" t="str">
            <v>29385A.....ZN...BFD32  UTILIZACION</v>
          </cell>
          <cell r="EF58">
            <v>57.268879999999996</v>
          </cell>
          <cell r="EG58">
            <v>731.58647999999994</v>
          </cell>
          <cell r="EH58">
            <v>96.573570000000004</v>
          </cell>
          <cell r="EI58">
            <v>87.752830000000003</v>
          </cell>
          <cell r="EJ58">
            <v>1780.7166599999998</v>
          </cell>
          <cell r="EK58">
            <v>369.86484000000002</v>
          </cell>
          <cell r="EL58">
            <v>189.00735999999998</v>
          </cell>
          <cell r="EM58">
            <v>241.3184</v>
          </cell>
          <cell r="EN58">
            <v>387.28368</v>
          </cell>
          <cell r="EO58">
            <v>2933.3959599999998</v>
          </cell>
          <cell r="EP58">
            <v>119.60354</v>
          </cell>
          <cell r="EQ58">
            <v>1358.8351200000002</v>
          </cell>
        </row>
        <row r="59">
          <cell r="EE59" t="str">
            <v>29385AT...ZN...AFD32  AMORTIZACION</v>
          </cell>
          <cell r="EF59">
            <v>114.38160999999999</v>
          </cell>
          <cell r="EG59">
            <v>483.94968</v>
          </cell>
          <cell r="EH59">
            <v>433.30584000000005</v>
          </cell>
          <cell r="EI59">
            <v>192.46007999999998</v>
          </cell>
          <cell r="EJ59">
            <v>220.34813</v>
          </cell>
          <cell r="EK59">
            <v>659.66880000000003</v>
          </cell>
          <cell r="EL59">
            <v>159.44744</v>
          </cell>
          <cell r="EM59">
            <v>469.55359999999996</v>
          </cell>
          <cell r="EN59">
            <v>420.26208000000003</v>
          </cell>
          <cell r="EO59">
            <v>249.80343999999999</v>
          </cell>
          <cell r="EP59">
            <v>300.30968000000001</v>
          </cell>
          <cell r="EQ59">
            <v>811.44576000000006</v>
          </cell>
        </row>
        <row r="60">
          <cell r="EE60" t="str">
            <v>-</v>
          </cell>
          <cell r="EF60" t="str">
            <v>-------------</v>
          </cell>
          <cell r="EG60" t="str">
            <v>-------------</v>
          </cell>
          <cell r="EH60" t="str">
            <v>-------------</v>
          </cell>
          <cell r="EI60" t="str">
            <v>-------------</v>
          </cell>
          <cell r="EJ60" t="str">
            <v>-------------</v>
          </cell>
          <cell r="EK60" t="str">
            <v>-------------</v>
          </cell>
          <cell r="EL60" t="str">
            <v>-------------</v>
          </cell>
          <cell r="EM60" t="str">
            <v>-------------</v>
          </cell>
          <cell r="EN60" t="str">
            <v>-------------</v>
          </cell>
          <cell r="EO60" t="str">
            <v>-------------</v>
          </cell>
          <cell r="EP60" t="str">
            <v>-------------</v>
          </cell>
          <cell r="EQ60" t="str">
            <v>-------------</v>
          </cell>
        </row>
        <row r="61">
          <cell r="EE61" t="str">
            <v>OPERACIONES DEL GOBIERNO CENTRAL</v>
          </cell>
        </row>
        <row r="62">
          <cell r="EE62" t="str">
            <v>(MILLIONS OF NUEVOS SOLES)</v>
          </cell>
        </row>
        <row r="63">
          <cell r="EE63" t="str">
            <v>-</v>
          </cell>
          <cell r="EF63" t="str">
            <v>-------------</v>
          </cell>
          <cell r="EG63" t="str">
            <v>-------------</v>
          </cell>
          <cell r="EH63" t="str">
            <v>-------------</v>
          </cell>
          <cell r="EI63" t="str">
            <v>-------------</v>
          </cell>
          <cell r="EJ63" t="str">
            <v>-------------</v>
          </cell>
          <cell r="EK63" t="str">
            <v>-------------</v>
          </cell>
          <cell r="EL63" t="str">
            <v>-------------</v>
          </cell>
          <cell r="EM63" t="str">
            <v>-------------</v>
          </cell>
          <cell r="EN63" t="str">
            <v>-------------</v>
          </cell>
          <cell r="EO63" t="str">
            <v>-------------</v>
          </cell>
          <cell r="EP63" t="str">
            <v>-------------</v>
          </cell>
          <cell r="EQ63" t="str">
            <v>-------------</v>
          </cell>
        </row>
        <row r="64">
          <cell r="EF64" t="str">
            <v>JAN05</v>
          </cell>
          <cell r="EG64" t="str">
            <v>FEB05</v>
          </cell>
          <cell r="EH64" t="str">
            <v>MAR05</v>
          </cell>
          <cell r="EI64" t="str">
            <v>ABR05</v>
          </cell>
          <cell r="EJ64" t="str">
            <v>MAY05</v>
          </cell>
          <cell r="EK64" t="str">
            <v>JUN05</v>
          </cell>
          <cell r="EL64" t="str">
            <v>JUL05</v>
          </cell>
          <cell r="EM64" t="str">
            <v>AGO05</v>
          </cell>
          <cell r="EN64" t="str">
            <v>SET05</v>
          </cell>
          <cell r="EO64" t="str">
            <v>OCT05</v>
          </cell>
          <cell r="EP64" t="str">
            <v>NOV05</v>
          </cell>
          <cell r="EQ64" t="str">
            <v>DIC05</v>
          </cell>
        </row>
        <row r="65">
          <cell r="EE65" t="str">
            <v>-</v>
          </cell>
          <cell r="EF65" t="str">
            <v>-------------</v>
          </cell>
          <cell r="EG65" t="str">
            <v>-------------</v>
          </cell>
          <cell r="EH65" t="str">
            <v>-------------</v>
          </cell>
          <cell r="EI65" t="str">
            <v>-------------</v>
          </cell>
          <cell r="EJ65" t="str">
            <v>-------------</v>
          </cell>
          <cell r="EK65" t="str">
            <v>-------------</v>
          </cell>
          <cell r="EL65" t="str">
            <v>-------------</v>
          </cell>
          <cell r="EM65" t="str">
            <v>-------------</v>
          </cell>
          <cell r="EN65" t="str">
            <v>-------------</v>
          </cell>
          <cell r="EO65" t="str">
            <v>-------------</v>
          </cell>
          <cell r="EP65" t="str">
            <v>-------------</v>
          </cell>
          <cell r="EQ65" t="str">
            <v>-------------</v>
          </cell>
        </row>
        <row r="66">
          <cell r="EE66" t="str">
            <v xml:space="preserve">29381.......YI....BFD32  INGRESOS </v>
          </cell>
          <cell r="EF66">
            <v>3195.7302031155991</v>
          </cell>
          <cell r="EG66">
            <v>2748.8127351199701</v>
          </cell>
          <cell r="EH66">
            <v>3493.3720768451794</v>
          </cell>
          <cell r="EI66">
            <v>4772.3599501632316</v>
          </cell>
          <cell r="EJ66">
            <v>3315.0016898618155</v>
          </cell>
          <cell r="EK66">
            <v>3241.2126776370969</v>
          </cell>
          <cell r="EL66">
            <v>3143.335842405369</v>
          </cell>
          <cell r="EM66">
            <v>3359.3779736521965</v>
          </cell>
          <cell r="EN66">
            <v>3458.7997853885277</v>
          </cell>
          <cell r="EO66">
            <v>3439.9798732414893</v>
          </cell>
          <cell r="EP66">
            <v>3542.2466859359706</v>
          </cell>
          <cell r="EQ66">
            <v>3722.5255264197622</v>
          </cell>
        </row>
        <row r="67">
          <cell r="EE67" t="str">
            <v>29382.......YI....BFD32  GASTOS</v>
          </cell>
          <cell r="EF67">
            <v>2378.2982552911567</v>
          </cell>
          <cell r="EG67">
            <v>3398.5257449296473</v>
          </cell>
          <cell r="EH67">
            <v>2987.5038031627391</v>
          </cell>
          <cell r="EI67">
            <v>2993.70452734319</v>
          </cell>
          <cell r="EJ67">
            <v>3233.9915552183184</v>
          </cell>
          <cell r="EK67">
            <v>3305.8231484623043</v>
          </cell>
          <cell r="EL67">
            <v>3741.8113172642793</v>
          </cell>
          <cell r="EM67">
            <v>3639.9611311396388</v>
          </cell>
          <cell r="EN67">
            <v>3618.9419123127664</v>
          </cell>
          <cell r="EO67">
            <v>3667.4760277988253</v>
          </cell>
          <cell r="EP67">
            <v>3718.17550156999</v>
          </cell>
          <cell r="EQ67">
            <v>6578.2959807127745</v>
          </cell>
        </row>
        <row r="68">
          <cell r="EE68" t="str">
            <v>29384A.....ZN...BFD32  UTILIZACION (DIF.)</v>
          </cell>
          <cell r="EF68">
            <v>-1227.6251578244423</v>
          </cell>
          <cell r="EG68">
            <v>-237.75123019032287</v>
          </cell>
          <cell r="EH68">
            <v>-107.76399368244029</v>
          </cell>
          <cell r="EI68">
            <v>-1681.4174628200417</v>
          </cell>
          <cell r="EJ68">
            <v>985.2539253565028</v>
          </cell>
          <cell r="EK68">
            <v>1084.3182208252074</v>
          </cell>
          <cell r="EL68">
            <v>-2036.3947751410897</v>
          </cell>
          <cell r="EM68">
            <v>5760.3892574874417</v>
          </cell>
          <cell r="EN68">
            <v>910.41462692423875</v>
          </cell>
          <cell r="EO68">
            <v>334.03135455733604</v>
          </cell>
          <cell r="EP68">
            <v>392.15781563401941</v>
          </cell>
          <cell r="EQ68">
            <v>2706.5095197033465</v>
          </cell>
        </row>
        <row r="69">
          <cell r="EE69" t="str">
            <v>29384AQ..ZN...AFD32  AMORT.INTERNA</v>
          </cell>
          <cell r="EF69">
            <v>29.042999999999999</v>
          </cell>
          <cell r="EG69">
            <v>57.362000000000002</v>
          </cell>
          <cell r="EH69">
            <v>16.919</v>
          </cell>
          <cell r="EI69">
            <v>1.57</v>
          </cell>
          <cell r="EJ69">
            <v>905.60799999999995</v>
          </cell>
          <cell r="EK69">
            <v>300.70699999999999</v>
          </cell>
          <cell r="EL69">
            <v>73.097999999999999</v>
          </cell>
          <cell r="EM69">
            <v>13.487</v>
          </cell>
          <cell r="EN69">
            <v>409.2432</v>
          </cell>
          <cell r="EO69">
            <v>3.9860000000000002</v>
          </cell>
          <cell r="EP69">
            <v>58.213999999999999</v>
          </cell>
          <cell r="EQ69">
            <v>61.972185410334347</v>
          </cell>
        </row>
        <row r="70">
          <cell r="EE70" t="str">
            <v>29385A.....ZN...BFD32  UTILIZACION</v>
          </cell>
          <cell r="EF70">
            <v>542.35566000000006</v>
          </cell>
          <cell r="EG70">
            <v>1434.33806</v>
          </cell>
          <cell r="EH70">
            <v>69.803119999999993</v>
          </cell>
          <cell r="EI70">
            <v>190.65132</v>
          </cell>
          <cell r="EJ70">
            <v>97.933660000000003</v>
          </cell>
          <cell r="EK70">
            <v>36.981749999999998</v>
          </cell>
          <cell r="EL70">
            <v>2801.3732500000001</v>
          </cell>
          <cell r="EM70">
            <v>289.98352</v>
          </cell>
          <cell r="EN70">
            <v>87.016589999999994</v>
          </cell>
          <cell r="EO70">
            <v>91.848119999999994</v>
          </cell>
          <cell r="EP70">
            <v>85.084740000000011</v>
          </cell>
          <cell r="EQ70">
            <v>3232.5211800000002</v>
          </cell>
        </row>
        <row r="71">
          <cell r="EE71" t="str">
            <v>29385AT...ZN...AFD32  AMORTIZACION</v>
          </cell>
          <cell r="EF71">
            <v>103.11945</v>
          </cell>
          <cell r="EG71">
            <v>489.51182</v>
          </cell>
          <cell r="EH71">
            <v>450.98840000000001</v>
          </cell>
          <cell r="EI71">
            <v>286.31928000000005</v>
          </cell>
          <cell r="EJ71">
            <v>258.58972</v>
          </cell>
          <cell r="EK71">
            <v>755.98249999999996</v>
          </cell>
          <cell r="EL71">
            <v>93.405000000000001</v>
          </cell>
          <cell r="EM71">
            <v>5756.3026199999995</v>
          </cell>
          <cell r="EN71">
            <v>428.04588999999999</v>
          </cell>
          <cell r="EO71">
            <v>194.39732000000001</v>
          </cell>
          <cell r="EP71">
            <v>243.09974</v>
          </cell>
          <cell r="EQ71">
            <v>3021.2880599999999</v>
          </cell>
        </row>
        <row r="72">
          <cell r="EE72" t="str">
            <v>-</v>
          </cell>
          <cell r="EF72" t="str">
            <v>-</v>
          </cell>
          <cell r="EG72" t="str">
            <v>-</v>
          </cell>
          <cell r="EH72" t="str">
            <v>-</v>
          </cell>
          <cell r="EI72" t="str">
            <v>-</v>
          </cell>
          <cell r="EJ72" t="str">
            <v>-</v>
          </cell>
          <cell r="EK72" t="str">
            <v>-</v>
          </cell>
          <cell r="EL72" t="str">
            <v>-</v>
          </cell>
          <cell r="EM72" t="str">
            <v>-</v>
          </cell>
          <cell r="EN72" t="str">
            <v>-</v>
          </cell>
          <cell r="EO72" t="str">
            <v>-</v>
          </cell>
          <cell r="EP72" t="str">
            <v>-</v>
          </cell>
          <cell r="EQ72" t="str">
            <v>-</v>
          </cell>
        </row>
        <row r="74">
          <cell r="EE74" t="str">
            <v>OPERACIONES DEL GOBIERNO CENTRAL</v>
          </cell>
        </row>
        <row r="75">
          <cell r="EE75" t="str">
            <v>(MILLIONS OF NUEVOS SOLES)</v>
          </cell>
        </row>
        <row r="76">
          <cell r="EE76" t="str">
            <v>-</v>
          </cell>
          <cell r="EF76" t="str">
            <v>-------------</v>
          </cell>
          <cell r="EG76" t="str">
            <v>-------------</v>
          </cell>
          <cell r="EH76" t="str">
            <v>-------------</v>
          </cell>
          <cell r="EI76" t="str">
            <v>-------------</v>
          </cell>
          <cell r="EJ76" t="str">
            <v>-------------</v>
          </cell>
          <cell r="EK76" t="str">
            <v>-------------</v>
          </cell>
          <cell r="EL76" t="str">
            <v>-------------</v>
          </cell>
          <cell r="EM76" t="str">
            <v>-------------</v>
          </cell>
          <cell r="EN76" t="str">
            <v>-------------</v>
          </cell>
          <cell r="EO76" t="str">
            <v>-------------</v>
          </cell>
          <cell r="EP76" t="str">
            <v>-------------</v>
          </cell>
          <cell r="EQ76" t="str">
            <v>-------------</v>
          </cell>
        </row>
        <row r="77">
          <cell r="EF77" t="str">
            <v>JAN06</v>
          </cell>
          <cell r="EG77" t="str">
            <v>FEB06</v>
          </cell>
          <cell r="EH77" t="str">
            <v>MAR06</v>
          </cell>
          <cell r="EI77" t="str">
            <v>ABR06</v>
          </cell>
          <cell r="EJ77" t="str">
            <v>MAY06</v>
          </cell>
          <cell r="EK77" t="str">
            <v>JUN06</v>
          </cell>
          <cell r="EL77" t="str">
            <v>JUL06</v>
          </cell>
          <cell r="EM77" t="str">
            <v>AGO06</v>
          </cell>
          <cell r="EN77" t="str">
            <v>SET06</v>
          </cell>
          <cell r="EO77" t="str">
            <v>OCT06</v>
          </cell>
          <cell r="EP77" t="str">
            <v>NOV06</v>
          </cell>
          <cell r="EQ77" t="str">
            <v>DIC06</v>
          </cell>
        </row>
        <row r="78">
          <cell r="EE78" t="str">
            <v>-</v>
          </cell>
          <cell r="EF78" t="str">
            <v>-------------</v>
          </cell>
          <cell r="EG78" t="str">
            <v>-------------</v>
          </cell>
          <cell r="EH78" t="str">
            <v>-------------</v>
          </cell>
          <cell r="EI78" t="str">
            <v>-------------</v>
          </cell>
          <cell r="EJ78" t="str">
            <v>-------------</v>
          </cell>
          <cell r="EK78" t="str">
            <v>-------------</v>
          </cell>
          <cell r="EL78" t="str">
            <v>-------------</v>
          </cell>
          <cell r="EM78" t="str">
            <v>-------------</v>
          </cell>
          <cell r="EN78" t="str">
            <v>-------------</v>
          </cell>
          <cell r="EO78" t="str">
            <v>-------------</v>
          </cell>
          <cell r="EP78" t="str">
            <v>-------------</v>
          </cell>
          <cell r="EQ78" t="str">
            <v>-------------</v>
          </cell>
        </row>
        <row r="79">
          <cell r="EE79" t="str">
            <v xml:space="preserve">29381.......YI....BFD32  INGRESOS </v>
          </cell>
          <cell r="EF79">
            <v>4405.0790334180565</v>
          </cell>
          <cell r="EG79">
            <v>3448.1761463624825</v>
          </cell>
          <cell r="EH79">
            <v>4387.8423652301008</v>
          </cell>
          <cell r="EI79">
            <v>6601.8055735371227</v>
          </cell>
          <cell r="EJ79">
            <v>4128.54250266502</v>
          </cell>
          <cell r="EK79">
            <v>3993.0112364944271</v>
          </cell>
          <cell r="EL79">
            <v>4773.0686035017807</v>
          </cell>
          <cell r="EM79">
            <v>4204.1779813926587</v>
          </cell>
          <cell r="EN79">
            <v>4030.2267531462671</v>
          </cell>
          <cell r="EO79">
            <v>4358.2470637054221</v>
          </cell>
          <cell r="EP79">
            <v>4296.8976999398528</v>
          </cell>
          <cell r="EQ79">
            <v>4448.5506959797867</v>
          </cell>
        </row>
        <row r="80">
          <cell r="EE80" t="str">
            <v>29382.......YI....BFD32  GASTOS</v>
          </cell>
          <cell r="EF80">
            <v>2917.5909190283633</v>
          </cell>
          <cell r="EG80">
            <v>3624.5002109577958</v>
          </cell>
          <cell r="EH80">
            <v>3582.2030862948059</v>
          </cell>
          <cell r="EI80">
            <v>3216.4312511287308</v>
          </cell>
          <cell r="EJ80">
            <v>3786.521153629958</v>
          </cell>
          <cell r="EK80">
            <v>3654.9647501831373</v>
          </cell>
          <cell r="EL80">
            <v>4633.7198155187371</v>
          </cell>
          <cell r="EM80">
            <v>4461.6421659058369</v>
          </cell>
          <cell r="EN80">
            <v>3977.2399890433448</v>
          </cell>
          <cell r="EO80">
            <v>4041.7407656586411</v>
          </cell>
          <cell r="EP80">
            <v>4038.8334605982468</v>
          </cell>
          <cell r="EQ80">
            <v>6737.5601869460988</v>
          </cell>
        </row>
        <row r="81">
          <cell r="EE81" t="str">
            <v>29384A.....ZN...BFD32  UTILIZACION (DIF.)</v>
          </cell>
          <cell r="EF81">
            <v>-1366.9119000596932</v>
          </cell>
          <cell r="EG81">
            <v>426.35818259531334</v>
          </cell>
          <cell r="EH81">
            <v>-400.80552350529496</v>
          </cell>
          <cell r="EI81">
            <v>-3100.5355082783917</v>
          </cell>
          <cell r="EJ81">
            <v>2661.3793095849373</v>
          </cell>
          <cell r="EK81">
            <v>366.34332058871024</v>
          </cell>
          <cell r="EL81">
            <v>-0.87328116304364301</v>
          </cell>
          <cell r="EM81">
            <v>1005.5416495031783</v>
          </cell>
          <cell r="EN81">
            <v>333.95856089707769</v>
          </cell>
          <cell r="EO81">
            <v>-184.64077593678101</v>
          </cell>
          <cell r="EP81">
            <v>-55.948049681606051</v>
          </cell>
          <cell r="EQ81">
            <v>1549.3260385263125</v>
          </cell>
        </row>
        <row r="82">
          <cell r="EE82" t="str">
            <v>29384AQ..ZN...AFD32  AMORT.INTERNA</v>
          </cell>
          <cell r="EF82">
            <v>23.734084330000002</v>
          </cell>
          <cell r="EG82">
            <v>22.517458000000001</v>
          </cell>
          <cell r="EH82">
            <v>66.988747430000004</v>
          </cell>
          <cell r="EI82">
            <v>134.85894413</v>
          </cell>
          <cell r="EJ82">
            <v>2556.4448986199995</v>
          </cell>
          <cell r="EK82">
            <v>318.43514690000001</v>
          </cell>
          <cell r="EL82">
            <v>127.16142681999999</v>
          </cell>
          <cell r="EM82">
            <v>431.75302499000003</v>
          </cell>
          <cell r="EN82">
            <v>17.546815000000002</v>
          </cell>
          <cell r="EO82">
            <v>15.980442110000002</v>
          </cell>
          <cell r="EP82">
            <v>67.481549659999999</v>
          </cell>
          <cell r="EQ82">
            <v>20.99024756</v>
          </cell>
        </row>
        <row r="83">
          <cell r="EE83" t="str">
            <v>29385A.....ZN...BFD32  UTILIZACION</v>
          </cell>
          <cell r="EF83">
            <v>10.2378</v>
          </cell>
          <cell r="EG83">
            <v>151.22485</v>
          </cell>
          <cell r="EH83">
            <v>90.757152000000005</v>
          </cell>
          <cell r="EI83">
            <v>48.38823</v>
          </cell>
          <cell r="EJ83">
            <v>69.965679999999992</v>
          </cell>
          <cell r="EK83">
            <v>50.670180000000002</v>
          </cell>
          <cell r="EL83">
            <v>78.910200000000003</v>
          </cell>
          <cell r="EM83">
            <v>38.899440000000006</v>
          </cell>
          <cell r="EN83">
            <v>57.466500000000003</v>
          </cell>
          <cell r="EO83">
            <v>93.269880000000001</v>
          </cell>
          <cell r="EP83">
            <v>88.157160000000005</v>
          </cell>
          <cell r="EQ83">
            <v>1177.5339299999998</v>
          </cell>
        </row>
        <row r="84">
          <cell r="EE84" t="str">
            <v>29385AT...ZN...AFD32  AMORTIZACION</v>
          </cell>
          <cell r="EF84">
            <v>107.07992999999999</v>
          </cell>
          <cell r="EG84">
            <v>378.74151000000001</v>
          </cell>
          <cell r="EH84">
            <v>428.60215999999997</v>
          </cell>
          <cell r="EI84">
            <v>198.3681</v>
          </cell>
          <cell r="EJ84">
            <v>516.92143999999996</v>
          </cell>
          <cell r="EK84">
            <v>436.62484000000001</v>
          </cell>
          <cell r="EL84">
            <v>90.224279999999993</v>
          </cell>
          <cell r="EM84">
            <v>355.22388000000001</v>
          </cell>
          <cell r="EN84">
            <v>426.86500999999998</v>
          </cell>
          <cell r="EO84">
            <v>209.15495999999999</v>
          </cell>
          <cell r="EP84">
            <v>222.79179999999999</v>
          </cell>
          <cell r="EQ84">
            <v>416.86023</v>
          </cell>
        </row>
        <row r="85">
          <cell r="EE85" t="str">
            <v>-</v>
          </cell>
          <cell r="EF85" t="str">
            <v>-</v>
          </cell>
          <cell r="EG85" t="str">
            <v>-</v>
          </cell>
          <cell r="EH85" t="str">
            <v>-</v>
          </cell>
          <cell r="EI85" t="str">
            <v>-</v>
          </cell>
          <cell r="EJ85" t="str">
            <v>-</v>
          </cell>
          <cell r="EK85" t="str">
            <v>-</v>
          </cell>
          <cell r="EL85" t="str">
            <v>-</v>
          </cell>
          <cell r="EM85" t="str">
            <v>-</v>
          </cell>
          <cell r="EN85" t="str">
            <v>-</v>
          </cell>
          <cell r="EO85" t="str">
            <v>-</v>
          </cell>
          <cell r="EP85" t="str">
            <v>-</v>
          </cell>
          <cell r="EQ85" t="str">
            <v>-</v>
          </cell>
        </row>
        <row r="87">
          <cell r="EE87" t="str">
            <v>OPERACIONES DEL GOBIERNO CENTRAL</v>
          </cell>
        </row>
        <row r="88">
          <cell r="EE88" t="str">
            <v>(MILLIONS OF NUEVOS SOLES)</v>
          </cell>
        </row>
        <row r="89">
          <cell r="EE89" t="str">
            <v>-</v>
          </cell>
          <cell r="EF89" t="str">
            <v>-------------</v>
          </cell>
          <cell r="EG89" t="str">
            <v>-------------</v>
          </cell>
          <cell r="EH89" t="str">
            <v>-------------</v>
          </cell>
          <cell r="EI89" t="str">
            <v>-------------</v>
          </cell>
          <cell r="EJ89" t="str">
            <v>-------------</v>
          </cell>
          <cell r="EK89" t="str">
            <v>-------------</v>
          </cell>
          <cell r="EL89" t="str">
            <v>-------------</v>
          </cell>
          <cell r="EM89" t="str">
            <v>-------------</v>
          </cell>
          <cell r="EN89" t="str">
            <v>-------------</v>
          </cell>
          <cell r="EO89" t="str">
            <v>-------------</v>
          </cell>
          <cell r="EP89" t="str">
            <v>-------------</v>
          </cell>
          <cell r="EQ89" t="str">
            <v>-------------</v>
          </cell>
        </row>
        <row r="90">
          <cell r="EF90" t="str">
            <v>JAN07</v>
          </cell>
          <cell r="EG90" t="str">
            <v>FEB07</v>
          </cell>
          <cell r="EH90" t="str">
            <v>MAR07</v>
          </cell>
          <cell r="EI90" t="str">
            <v>ABR07</v>
          </cell>
          <cell r="EJ90" t="str">
            <v>MAY07</v>
          </cell>
          <cell r="EK90" t="str">
            <v>JUN07</v>
          </cell>
          <cell r="EL90" t="str">
            <v>JUL07</v>
          </cell>
          <cell r="EM90" t="str">
            <v>AGO07</v>
          </cell>
          <cell r="EN90" t="str">
            <v>SET07</v>
          </cell>
          <cell r="EO90" t="str">
            <v>OCT07</v>
          </cell>
          <cell r="EP90" t="str">
            <v>NOV07</v>
          </cell>
          <cell r="EQ90" t="str">
            <v>DIC07</v>
          </cell>
        </row>
        <row r="91">
          <cell r="EE91" t="str">
            <v>-</v>
          </cell>
          <cell r="EF91" t="str">
            <v>-------------</v>
          </cell>
          <cell r="EG91" t="str">
            <v>-------------</v>
          </cell>
          <cell r="EH91" t="str">
            <v>-------------</v>
          </cell>
          <cell r="EI91" t="str">
            <v>-------------</v>
          </cell>
          <cell r="EJ91" t="str">
            <v>-------------</v>
          </cell>
          <cell r="EK91" t="str">
            <v>-------------</v>
          </cell>
          <cell r="EL91" t="str">
            <v>-------------</v>
          </cell>
          <cell r="EM91" t="str">
            <v>-------------</v>
          </cell>
          <cell r="EN91" t="str">
            <v>-------------</v>
          </cell>
          <cell r="EO91" t="str">
            <v>-------------</v>
          </cell>
          <cell r="EP91" t="str">
            <v>-------------</v>
          </cell>
          <cell r="EQ91" t="str">
            <v>-------------</v>
          </cell>
        </row>
        <row r="92">
          <cell r="EE92" t="str">
            <v xml:space="preserve">29381.......YI....BFD32  INGRESOS </v>
          </cell>
          <cell r="EF92">
            <v>4818.2091301773498</v>
          </cell>
          <cell r="EG92">
            <v>3797.8245291339399</v>
          </cell>
          <cell r="EH92">
            <v>4666.3848690126842</v>
          </cell>
          <cell r="EI92">
            <v>7990.2874537476055</v>
          </cell>
          <cell r="EJ92">
            <v>5270.1913658702915</v>
          </cell>
          <cell r="EK92">
            <v>4638.9702551978726</v>
          </cell>
          <cell r="EL92">
            <v>5030.7036596932312</v>
          </cell>
          <cell r="EM92">
            <v>5009.8549997117052</v>
          </cell>
          <cell r="EN92">
            <v>4771.8257504497315</v>
          </cell>
          <cell r="EO92">
            <v>5101.1440105656029</v>
          </cell>
          <cell r="EP92">
            <v>5119.0661072638222</v>
          </cell>
          <cell r="EQ92">
            <v>4992.3135210730452</v>
          </cell>
        </row>
        <row r="93">
          <cell r="EE93" t="str">
            <v>29382.......YI....BFD32  GASTOS</v>
          </cell>
          <cell r="EF93">
            <v>3193.2818950839251</v>
          </cell>
          <cell r="EG93">
            <v>4208.8346267720008</v>
          </cell>
          <cell r="EH93">
            <v>3565.6838342504029</v>
          </cell>
          <cell r="EI93">
            <v>3585.1937501398152</v>
          </cell>
          <cell r="EJ93">
            <v>4054.3719111344071</v>
          </cell>
          <cell r="EK93">
            <v>6913.5609735572289</v>
          </cell>
          <cell r="EL93">
            <v>4507.5397367820287</v>
          </cell>
          <cell r="EM93">
            <v>4413.3201515051251</v>
          </cell>
          <cell r="EN93">
            <v>4104.2949235905799</v>
          </cell>
          <cell r="EO93">
            <v>4296.0764310410195</v>
          </cell>
          <cell r="EP93">
            <v>4320.5200091279376</v>
          </cell>
          <cell r="EQ93">
            <v>7860.2216985904088</v>
          </cell>
        </row>
        <row r="94">
          <cell r="EE94" t="str">
            <v>29384A.....ZN...BFD32  UTILIZACION (DIF.)</v>
          </cell>
          <cell r="EF94">
            <v>1204.5548764498153</v>
          </cell>
          <cell r="EG94">
            <v>889.66873203156081</v>
          </cell>
          <cell r="EH94">
            <v>-230.59137480726213</v>
          </cell>
          <cell r="EI94">
            <v>-4219.9939541593903</v>
          </cell>
          <cell r="EJ94">
            <v>-1051.1028567177846</v>
          </cell>
          <cell r="EK94">
            <v>2575.5206039886561</v>
          </cell>
          <cell r="EL94">
            <v>-333.54603402480245</v>
          </cell>
          <cell r="EM94">
            <v>-943.13826810458022</v>
          </cell>
          <cell r="EN94">
            <v>-528.42436931515158</v>
          </cell>
          <cell r="EO94">
            <v>4423.5349698046184</v>
          </cell>
          <cell r="EP94">
            <v>-605.32074633588468</v>
          </cell>
          <cell r="EQ94">
            <v>2662.9095057293634</v>
          </cell>
        </row>
        <row r="95">
          <cell r="EE95" t="str">
            <v>29384AQ..ZN...AFD32  AMORT.INTERNA</v>
          </cell>
          <cell r="EF95">
            <v>2763.5307756070401</v>
          </cell>
          <cell r="EG95">
            <v>95.788944217999997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55.583749040000008</v>
          </cell>
          <cell r="EM95">
            <v>1.5501696000000003</v>
          </cell>
          <cell r="EN95">
            <v>0</v>
          </cell>
          <cell r="EO95">
            <v>123.29012538660001</v>
          </cell>
          <cell r="EP95">
            <v>0</v>
          </cell>
          <cell r="EQ95">
            <v>156.72614169999997</v>
          </cell>
        </row>
        <row r="96">
          <cell r="EE96" t="str">
            <v>29385A.....ZN...BFD32  UTILIZACION</v>
          </cell>
          <cell r="EF96">
            <v>56.421788453800005</v>
          </cell>
          <cell r="EG96">
            <v>20.169076614500003</v>
          </cell>
          <cell r="EH96">
            <v>7487.187889524982</v>
          </cell>
          <cell r="EI96">
            <v>31.153587471599998</v>
          </cell>
          <cell r="EJ96">
            <v>52.0583139919</v>
          </cell>
          <cell r="EK96">
            <v>73.1608633707</v>
          </cell>
          <cell r="EL96">
            <v>39.668731897199997</v>
          </cell>
          <cell r="EM96">
            <v>683.54629461800005</v>
          </cell>
          <cell r="EN96">
            <v>184.18918903599999</v>
          </cell>
          <cell r="EO96">
            <v>519.35936107739997</v>
          </cell>
          <cell r="EP96">
            <v>63.759337199999997</v>
          </cell>
          <cell r="EQ96">
            <v>1462.4845562378</v>
          </cell>
        </row>
        <row r="97">
          <cell r="EE97" t="str">
            <v>29385AT...ZN...AFD32  AMORTIZACION</v>
          </cell>
          <cell r="EF97">
            <v>122.37312438999999</v>
          </cell>
          <cell r="EG97">
            <v>403.03876678999995</v>
          </cell>
          <cell r="EH97">
            <v>8357.2975494800012</v>
          </cell>
          <cell r="EI97">
            <v>216.25333692000004</v>
          </cell>
          <cell r="EJ97">
            <v>216.77491200999995</v>
          </cell>
          <cell r="EK97">
            <v>374.09074900000007</v>
          </cell>
          <cell r="EL97">
            <v>173.70287174360001</v>
          </cell>
          <cell r="EM97">
            <v>335.39270511999996</v>
          </cell>
          <cell r="EN97">
            <v>323.29564657999998</v>
          </cell>
          <cell r="EO97">
            <v>5624.6717850200012</v>
          </cell>
          <cell r="EP97">
            <v>256.984689</v>
          </cell>
          <cell r="EQ97">
            <v>1100.7597427497999</v>
          </cell>
        </row>
        <row r="98">
          <cell r="EE98" t="str">
            <v>-</v>
          </cell>
          <cell r="EF98" t="str">
            <v>-</v>
          </cell>
          <cell r="EG98" t="str">
            <v>-</v>
          </cell>
          <cell r="EH98" t="str">
            <v>-</v>
          </cell>
          <cell r="EI98" t="str">
            <v>-</v>
          </cell>
          <cell r="EJ98" t="str">
            <v>-</v>
          </cell>
          <cell r="EK98" t="str">
            <v>-</v>
          </cell>
          <cell r="EL98" t="str">
            <v>-</v>
          </cell>
          <cell r="EM98" t="str">
            <v>-</v>
          </cell>
          <cell r="EN98" t="str">
            <v>-</v>
          </cell>
          <cell r="EO98" t="str">
            <v>-</v>
          </cell>
          <cell r="EP98" t="str">
            <v>-</v>
          </cell>
          <cell r="EQ98" t="str">
            <v>-</v>
          </cell>
        </row>
        <row r="100">
          <cell r="EE100" t="str">
            <v>OPERACIONES DEL GOBIERNO CENTRAL</v>
          </cell>
        </row>
        <row r="101">
          <cell r="EE101" t="str">
            <v>(MILLIONS OF NUEVOS SOLES)</v>
          </cell>
        </row>
        <row r="102">
          <cell r="EE102" t="str">
            <v>-</v>
          </cell>
          <cell r="EF102" t="str">
            <v>-------------</v>
          </cell>
          <cell r="EG102" t="str">
            <v>-------------</v>
          </cell>
          <cell r="EH102" t="str">
            <v>-------------</v>
          </cell>
          <cell r="EI102" t="str">
            <v>-------------</v>
          </cell>
          <cell r="EJ102" t="str">
            <v>-------------</v>
          </cell>
          <cell r="EK102" t="str">
            <v>-------------</v>
          </cell>
          <cell r="EL102" t="str">
            <v>-------------</v>
          </cell>
          <cell r="EM102" t="str">
            <v>-------------</v>
          </cell>
          <cell r="EN102" t="str">
            <v>-------------</v>
          </cell>
          <cell r="EO102" t="str">
            <v>-------------</v>
          </cell>
          <cell r="EP102" t="str">
            <v>-------------</v>
          </cell>
          <cell r="EQ102" t="str">
            <v>-------------</v>
          </cell>
        </row>
        <row r="103">
          <cell r="EF103" t="str">
            <v>JAN08</v>
          </cell>
          <cell r="EG103" t="str">
            <v>FEB08</v>
          </cell>
          <cell r="EH103" t="str">
            <v>MAR08</v>
          </cell>
          <cell r="EI103" t="str">
            <v>ABR08</v>
          </cell>
          <cell r="EJ103" t="str">
            <v>MAY08</v>
          </cell>
          <cell r="EK103" t="str">
            <v>JUN08</v>
          </cell>
          <cell r="EL103" t="str">
            <v>JUL08</v>
          </cell>
          <cell r="EM103" t="str">
            <v>AGO08</v>
          </cell>
          <cell r="EN103" t="str">
            <v>SET08</v>
          </cell>
          <cell r="EO103" t="str">
            <v>OCT08</v>
          </cell>
          <cell r="EP103" t="str">
            <v>NOV08</v>
          </cell>
          <cell r="EQ103" t="str">
            <v>DIC08</v>
          </cell>
        </row>
        <row r="104">
          <cell r="EE104" t="str">
            <v>-</v>
          </cell>
          <cell r="EF104" t="str">
            <v>-------------</v>
          </cell>
          <cell r="EG104" t="str">
            <v>-------------</v>
          </cell>
          <cell r="EH104" t="str">
            <v>-------------</v>
          </cell>
          <cell r="EI104" t="str">
            <v>-------------</v>
          </cell>
          <cell r="EJ104" t="str">
            <v>-------------</v>
          </cell>
          <cell r="EK104" t="str">
            <v>-------------</v>
          </cell>
          <cell r="EL104" t="str">
            <v>-------------</v>
          </cell>
          <cell r="EM104" t="str">
            <v>-------------</v>
          </cell>
          <cell r="EN104" t="str">
            <v>-------------</v>
          </cell>
          <cell r="EO104" t="str">
            <v>-------------</v>
          </cell>
          <cell r="EP104" t="str">
            <v>-------------</v>
          </cell>
          <cell r="EQ104" t="str">
            <v>-------------</v>
          </cell>
        </row>
        <row r="105">
          <cell r="EE105" t="str">
            <v xml:space="preserve">29381.......YI....BFD32  INGRESOS </v>
          </cell>
          <cell r="EF105">
            <v>6033.2696980388355</v>
          </cell>
          <cell r="EG105">
            <v>4622.8448543760323</v>
          </cell>
          <cell r="EH105">
            <v>5178.9408377614236</v>
          </cell>
          <cell r="EI105">
            <v>7825.8475642144231</v>
          </cell>
          <cell r="EJ105">
            <v>5729.3756010847819</v>
          </cell>
          <cell r="EK105">
            <v>5600.147704187435</v>
          </cell>
          <cell r="EL105">
            <v>6040.7375546929043</v>
          </cell>
          <cell r="EM105">
            <v>5601.0335336010176</v>
          </cell>
          <cell r="EN105">
            <v>5873.0544527637567</v>
          </cell>
          <cell r="EO105">
            <v>5771.3869458523131</v>
          </cell>
          <cell r="EP105">
            <v>4823.4435843707861</v>
          </cell>
          <cell r="EQ105">
            <v>5251.3128761379185</v>
          </cell>
        </row>
        <row r="106">
          <cell r="EE106" t="str">
            <v>29382.......YI....BFD32  GASTOS</v>
          </cell>
          <cell r="EF106">
            <v>3422.4083601073344</v>
          </cell>
          <cell r="EG106">
            <v>4524.8101297965359</v>
          </cell>
          <cell r="EH106">
            <v>3701.1362835846203</v>
          </cell>
          <cell r="EI106">
            <v>3975.7016319722034</v>
          </cell>
          <cell r="EJ106">
            <v>4543.8819613407177</v>
          </cell>
          <cell r="EK106">
            <v>4410.9109275411429</v>
          </cell>
          <cell r="EL106">
            <v>7476.7633955495785</v>
          </cell>
          <cell r="EM106">
            <v>6718.7976345198413</v>
          </cell>
          <cell r="EN106">
            <v>4874.8817482248305</v>
          </cell>
          <cell r="EO106">
            <v>5197.2569683487945</v>
          </cell>
          <cell r="EP106">
            <v>4251.7011350042985</v>
          </cell>
          <cell r="EQ106">
            <v>7013.222589485109</v>
          </cell>
        </row>
        <row r="107">
          <cell r="EE107" t="str">
            <v>29384A.....ZN...BFD32  UTILIZACION (DIF.)</v>
          </cell>
          <cell r="EF107">
            <v>-876.574795893501</v>
          </cell>
          <cell r="EG107">
            <v>180.84287584500322</v>
          </cell>
          <cell r="EH107">
            <v>1084.8470007142973</v>
          </cell>
          <cell r="EI107">
            <v>-3839.0371333872195</v>
          </cell>
          <cell r="EJ107">
            <v>-1030.9450625313643</v>
          </cell>
          <cell r="EK107">
            <v>-1233.629133494192</v>
          </cell>
          <cell r="EL107">
            <v>2398.6339095061744</v>
          </cell>
          <cell r="EM107">
            <v>1322.8521348406236</v>
          </cell>
          <cell r="EN107">
            <v>-1257.8677607034263</v>
          </cell>
          <cell r="EO107">
            <v>-459.09423735441862</v>
          </cell>
          <cell r="EP107">
            <v>-633.59045214568755</v>
          </cell>
          <cell r="EQ107">
            <v>1337.8177972806902</v>
          </cell>
        </row>
        <row r="108">
          <cell r="EE108" t="str">
            <v>29384AQ..ZN...AFD32  AMORT.INTERNA</v>
          </cell>
          <cell r="EF108">
            <v>229.74152609999999</v>
          </cell>
          <cell r="EG108">
            <v>0</v>
          </cell>
          <cell r="EH108">
            <v>0</v>
          </cell>
          <cell r="EI108">
            <v>1.6225495824999998</v>
          </cell>
          <cell r="EJ108">
            <v>0</v>
          </cell>
          <cell r="EK108">
            <v>1.5945664301000002</v>
          </cell>
          <cell r="EL108">
            <v>913.39194855000005</v>
          </cell>
          <cell r="EM108">
            <v>1.6240313961999999</v>
          </cell>
          <cell r="EN108">
            <v>0</v>
          </cell>
          <cell r="EO108">
            <v>1.6631370721999998</v>
          </cell>
          <cell r="EP108">
            <v>0</v>
          </cell>
          <cell r="EQ108">
            <v>1.6903847998999999</v>
          </cell>
        </row>
        <row r="109">
          <cell r="EE109" t="str">
            <v>29385A.....ZN...BFD32  UTILIZACION</v>
          </cell>
          <cell r="EF109">
            <v>50.306988468500023</v>
          </cell>
          <cell r="EG109">
            <v>508.13126635949999</v>
          </cell>
          <cell r="EH109">
            <v>60.163119833299994</v>
          </cell>
          <cell r="EI109">
            <v>129.03379574249999</v>
          </cell>
          <cell r="EJ109">
            <v>25.781916183399996</v>
          </cell>
          <cell r="EK109">
            <v>347.9575977943</v>
          </cell>
          <cell r="EL109">
            <v>39.18096044699999</v>
          </cell>
          <cell r="EM109">
            <v>101.3970886709</v>
          </cell>
          <cell r="EN109">
            <v>484.15744459170003</v>
          </cell>
          <cell r="EO109">
            <v>76.4913962782</v>
          </cell>
          <cell r="EP109">
            <v>255.396682011</v>
          </cell>
          <cell r="EQ109">
            <v>1265.2470707294001</v>
          </cell>
        </row>
        <row r="110">
          <cell r="EE110" t="str">
            <v>29385AT...ZN...AFD32  AMORTIZACION</v>
          </cell>
          <cell r="EF110">
            <v>1554.8520044065001</v>
          </cell>
          <cell r="EG110">
            <v>787.00886678399968</v>
          </cell>
          <cell r="EH110">
            <v>2622.8146747244004</v>
          </cell>
          <cell r="EI110">
            <v>138.52004501499999</v>
          </cell>
          <cell r="EJ110">
            <v>180.3304933961</v>
          </cell>
          <cell r="EK110">
            <v>301.97067451629999</v>
          </cell>
          <cell r="EL110">
            <v>88.397080546500007</v>
          </cell>
          <cell r="EM110">
            <v>304.86109119649996</v>
          </cell>
          <cell r="EN110">
            <v>224.46238842719998</v>
          </cell>
          <cell r="EO110">
            <v>189.86399935509999</v>
          </cell>
          <cell r="EP110">
            <v>193.54867923180001</v>
          </cell>
          <cell r="EQ110">
            <v>839.4647698629999</v>
          </cell>
        </row>
        <row r="111">
          <cell r="EE111" t="str">
            <v>-</v>
          </cell>
          <cell r="EF111" t="str">
            <v>-</v>
          </cell>
          <cell r="EG111" t="str">
            <v>-</v>
          </cell>
          <cell r="EH111" t="str">
            <v>-</v>
          </cell>
          <cell r="EI111" t="str">
            <v>-</v>
          </cell>
          <cell r="EJ111" t="str">
            <v>-</v>
          </cell>
          <cell r="EK111" t="str">
            <v>-</v>
          </cell>
          <cell r="EL111" t="str">
            <v>-</v>
          </cell>
          <cell r="EM111" t="str">
            <v>-</v>
          </cell>
          <cell r="EN111" t="str">
            <v>-</v>
          </cell>
          <cell r="EO111" t="str">
            <v>-</v>
          </cell>
          <cell r="EP111" t="str">
            <v>-</v>
          </cell>
          <cell r="EQ111" t="str">
            <v>-</v>
          </cell>
        </row>
        <row r="115">
          <cell r="EE115" t="str">
            <v>OPERACIONES DEL GOBIERNO CENTRAL</v>
          </cell>
        </row>
        <row r="116">
          <cell r="EE116" t="str">
            <v>(MILLIONS OF NUEVOS SOLES)</v>
          </cell>
        </row>
        <row r="117">
          <cell r="EE117" t="str">
            <v>-</v>
          </cell>
          <cell r="EF117" t="str">
            <v>-------------</v>
          </cell>
          <cell r="EG117" t="str">
            <v>-------------</v>
          </cell>
          <cell r="EH117" t="str">
            <v>-------------</v>
          </cell>
          <cell r="EI117" t="str">
            <v>-------------</v>
          </cell>
          <cell r="EJ117" t="str">
            <v>-------------</v>
          </cell>
          <cell r="EK117" t="str">
            <v>-------------</v>
          </cell>
          <cell r="EL117" t="str">
            <v>-------------</v>
          </cell>
          <cell r="EM117" t="str">
            <v>-------------</v>
          </cell>
          <cell r="EN117" t="str">
            <v>-------------</v>
          </cell>
          <cell r="EO117" t="str">
            <v>-------------</v>
          </cell>
          <cell r="EP117" t="str">
            <v>-------------</v>
          </cell>
          <cell r="EQ117" t="str">
            <v>-------------</v>
          </cell>
        </row>
        <row r="118">
          <cell r="EF118" t="str">
            <v>JAN09</v>
          </cell>
          <cell r="EG118" t="str">
            <v>FEB09</v>
          </cell>
          <cell r="EH118" t="str">
            <v>MAR09</v>
          </cell>
          <cell r="EI118" t="str">
            <v>ABR09</v>
          </cell>
          <cell r="EJ118" t="str">
            <v>MAY09</v>
          </cell>
          <cell r="EK118" t="str">
            <v>JUN09</v>
          </cell>
          <cell r="EL118" t="str">
            <v>JUL09</v>
          </cell>
          <cell r="EM118" t="str">
            <v>AGO09</v>
          </cell>
          <cell r="EN118" t="str">
            <v>SET09</v>
          </cell>
          <cell r="EO118" t="str">
            <v>OCT09</v>
          </cell>
          <cell r="EP118" t="str">
            <v>NOV09</v>
          </cell>
          <cell r="EQ118" t="str">
            <v>DIC09</v>
          </cell>
        </row>
        <row r="119">
          <cell r="EE119" t="str">
            <v>-</v>
          </cell>
          <cell r="EF119" t="str">
            <v>-------------</v>
          </cell>
          <cell r="EG119" t="str">
            <v>-------------</v>
          </cell>
          <cell r="EH119" t="str">
            <v>-------------</v>
          </cell>
          <cell r="EI119" t="str">
            <v>-------------</v>
          </cell>
          <cell r="EJ119" t="str">
            <v>-------------</v>
          </cell>
          <cell r="EK119" t="str">
            <v>-------------</v>
          </cell>
          <cell r="EL119" t="str">
            <v>-------------</v>
          </cell>
          <cell r="EM119" t="str">
            <v>-------------</v>
          </cell>
          <cell r="EN119" t="str">
            <v>-------------</v>
          </cell>
          <cell r="EO119" t="str">
            <v>-------------</v>
          </cell>
          <cell r="EP119" t="str">
            <v>-------------</v>
          </cell>
          <cell r="EQ119" t="str">
            <v>-------------</v>
          </cell>
        </row>
        <row r="120">
          <cell r="EE120" t="str">
            <v xml:space="preserve">29381.......YI....BFD32  INGRESOS </v>
          </cell>
          <cell r="EF120">
            <v>5487.9548085537353</v>
          </cell>
          <cell r="EG120">
            <v>4250.8628380711652</v>
          </cell>
          <cell r="EH120">
            <v>4863.0492644817541</v>
          </cell>
          <cell r="EI120">
            <v>6602.0272745840475</v>
          </cell>
          <cell r="EJ120">
            <v>4715.820221939277</v>
          </cell>
          <cell r="EK120">
            <v>4493.8585020942746</v>
          </cell>
          <cell r="EL120">
            <v>4858.1662572454579</v>
          </cell>
          <cell r="EM120">
            <v>4979.6194846341059</v>
          </cell>
          <cell r="EN120">
            <v>4740.7305581795281</v>
          </cell>
        </row>
        <row r="121">
          <cell r="EE121" t="str">
            <v>29382.......YI....BFD32  GASTOS</v>
          </cell>
          <cell r="EF121">
            <v>4164.8277768264443</v>
          </cell>
          <cell r="EG121">
            <v>4962.4272489561372</v>
          </cell>
          <cell r="EH121">
            <v>4600.8717876879036</v>
          </cell>
          <cell r="EI121">
            <v>5133.7635689009339</v>
          </cell>
          <cell r="EJ121">
            <v>4938.7578519195104</v>
          </cell>
          <cell r="EK121">
            <v>4741.7974952449922</v>
          </cell>
          <cell r="EL121">
            <v>8342.4096271738872</v>
          </cell>
          <cell r="EM121">
            <v>5760.7897103552514</v>
          </cell>
          <cell r="EN121">
            <v>4771.6911228762547</v>
          </cell>
        </row>
        <row r="122">
          <cell r="EE122" t="str">
            <v>29384A.....ZN...BFD32  UTILIZACION (DIF.)</v>
          </cell>
          <cell r="EF122">
            <v>-1106.290951902791</v>
          </cell>
          <cell r="EG122">
            <v>910.02971601957097</v>
          </cell>
          <cell r="EH122">
            <v>-3547.8091957402253</v>
          </cell>
          <cell r="EI122">
            <v>-1397.4709802296634</v>
          </cell>
          <cell r="EJ122">
            <v>351.40068940103339</v>
          </cell>
          <cell r="EK122">
            <v>529.91372615301748</v>
          </cell>
          <cell r="EL122">
            <v>446.67630061052932</v>
          </cell>
          <cell r="EM122">
            <v>3359.9346959641462</v>
          </cell>
          <cell r="EN122">
            <v>1.3203926293265908</v>
          </cell>
        </row>
        <row r="123">
          <cell r="EE123" t="str">
            <v>29384AQ..ZN...AFD32  AMORT.INTERNA</v>
          </cell>
          <cell r="EF123">
            <v>125.34423837999999</v>
          </cell>
          <cell r="EG123">
            <v>61.313543600400017</v>
          </cell>
          <cell r="EH123">
            <v>0</v>
          </cell>
          <cell r="EI123">
            <v>1.7419593267999998</v>
          </cell>
          <cell r="EJ123">
            <v>0</v>
          </cell>
          <cell r="EK123">
            <v>1.7363509462000002</v>
          </cell>
          <cell r="EL123">
            <v>53.162838074499994</v>
          </cell>
          <cell r="EM123">
            <v>13.159108778000002</v>
          </cell>
          <cell r="EN123">
            <v>0</v>
          </cell>
        </row>
        <row r="124">
          <cell r="EE124" t="str">
            <v>29385A.....ZN...BFD32  UTILIZACION</v>
          </cell>
          <cell r="EF124">
            <v>9.327855851999999</v>
          </cell>
          <cell r="EG124">
            <v>128.64246833988</v>
          </cell>
          <cell r="EH124">
            <v>3541.4300041370129</v>
          </cell>
          <cell r="EI124">
            <v>118.65492596288098</v>
          </cell>
          <cell r="EJ124">
            <v>66.698584451199991</v>
          </cell>
          <cell r="EK124">
            <v>85.422456515500002</v>
          </cell>
          <cell r="EL124">
            <v>3167.1721532219999</v>
          </cell>
          <cell r="EM124">
            <v>201.95207055</v>
          </cell>
          <cell r="EN124">
            <v>214.17487528500001</v>
          </cell>
        </row>
        <row r="125">
          <cell r="EE125" t="str">
            <v>29385AT...ZN...AFD32  AMORTIZACION</v>
          </cell>
          <cell r="EF125">
            <v>100.81969729650001</v>
          </cell>
          <cell r="EG125">
            <v>265.79422987407895</v>
          </cell>
          <cell r="EH125">
            <v>255.79828519063796</v>
          </cell>
          <cell r="EI125">
            <v>187.70569208953103</v>
          </cell>
          <cell r="EJ125">
            <v>195.16164387199998</v>
          </cell>
          <cell r="EK125">
            <v>365.66083857159998</v>
          </cell>
          <cell r="EL125">
            <v>76.442245829599997</v>
          </cell>
          <cell r="EM125">
            <v>2767.5574320150004</v>
          </cell>
          <cell r="EN125">
            <v>184.53470321760003</v>
          </cell>
        </row>
        <row r="126">
          <cell r="EE126" t="str">
            <v>-</v>
          </cell>
          <cell r="EF126" t="str">
            <v>-</v>
          </cell>
          <cell r="EG126" t="str">
            <v>-</v>
          </cell>
          <cell r="EH126" t="str">
            <v>-</v>
          </cell>
          <cell r="EI126" t="str">
            <v>-</v>
          </cell>
          <cell r="EJ126" t="str">
            <v>-</v>
          </cell>
          <cell r="EK126" t="str">
            <v>-</v>
          </cell>
          <cell r="EL126" t="str">
            <v>-</v>
          </cell>
          <cell r="EM126" t="str">
            <v>-</v>
          </cell>
          <cell r="EN126" t="str">
            <v>-</v>
          </cell>
          <cell r="EO126" t="str">
            <v>-</v>
          </cell>
          <cell r="EP126" t="str">
            <v>-</v>
          </cell>
          <cell r="EQ126" t="str">
            <v>-</v>
          </cell>
        </row>
        <row r="131">
          <cell r="EE131" t="str">
            <v>OPERACIONES DEL GOBIERNO CENTRAL</v>
          </cell>
        </row>
        <row r="132">
          <cell r="EE132" t="str">
            <v>(MILLIONS OF NUEVOS SOLES)</v>
          </cell>
        </row>
        <row r="133">
          <cell r="EE133" t="str">
            <v>-</v>
          </cell>
          <cell r="EF133" t="str">
            <v>-</v>
          </cell>
          <cell r="EG133" t="str">
            <v>-</v>
          </cell>
          <cell r="EH133" t="str">
            <v>-</v>
          </cell>
          <cell r="EI133" t="str">
            <v>-</v>
          </cell>
          <cell r="EJ133" t="str">
            <v>-</v>
          </cell>
          <cell r="EK133" t="str">
            <v>-</v>
          </cell>
          <cell r="EL133" t="str">
            <v>-</v>
          </cell>
          <cell r="EM133" t="str">
            <v>-</v>
          </cell>
          <cell r="EN133" t="str">
            <v>-</v>
          </cell>
          <cell r="EO133" t="str">
            <v>-</v>
          </cell>
          <cell r="EP133" t="str">
            <v>-</v>
          </cell>
          <cell r="EQ133" t="str">
            <v>-</v>
          </cell>
          <cell r="ER133" t="str">
            <v>-</v>
          </cell>
        </row>
        <row r="134">
          <cell r="EF134" t="str">
            <v>2000Q1</v>
          </cell>
          <cell r="EG134" t="str">
            <v>2000Q2</v>
          </cell>
          <cell r="EH134" t="str">
            <v>2000Q3</v>
          </cell>
          <cell r="EI134" t="str">
            <v>2000Q4</v>
          </cell>
          <cell r="EJ134" t="str">
            <v>YEAR00</v>
          </cell>
          <cell r="EK134" t="str">
            <v>2001Q1</v>
          </cell>
          <cell r="EL134" t="str">
            <v>2001Q2</v>
          </cell>
          <cell r="EM134" t="str">
            <v>2001Q3</v>
          </cell>
          <cell r="EN134" t="str">
            <v>2001Q4</v>
          </cell>
          <cell r="EO134" t="str">
            <v>YEAR01</v>
          </cell>
          <cell r="EP134" t="str">
            <v>2002Q1</v>
          </cell>
          <cell r="EQ134" t="str">
            <v>2002Q2</v>
          </cell>
          <cell r="ER134" t="str">
            <v>2002Q3</v>
          </cell>
        </row>
        <row r="135">
          <cell r="EE135" t="str">
            <v>-</v>
          </cell>
          <cell r="EF135" t="str">
            <v>-</v>
          </cell>
          <cell r="EG135" t="str">
            <v>-</v>
          </cell>
          <cell r="EH135" t="str">
            <v>-</v>
          </cell>
          <cell r="EI135" t="str">
            <v>-</v>
          </cell>
          <cell r="EJ135" t="str">
            <v>-</v>
          </cell>
          <cell r="EK135" t="str">
            <v>-</v>
          </cell>
          <cell r="EL135" t="str">
            <v>-</v>
          </cell>
          <cell r="EM135" t="str">
            <v>-</v>
          </cell>
          <cell r="EN135" t="str">
            <v>-</v>
          </cell>
          <cell r="EO135" t="str">
            <v>-</v>
          </cell>
          <cell r="EP135" t="str">
            <v>-</v>
          </cell>
          <cell r="EQ135" t="str">
            <v>-</v>
          </cell>
          <cell r="ER135" t="str">
            <v>-</v>
          </cell>
        </row>
        <row r="136">
          <cell r="EE136" t="str">
            <v xml:space="preserve">29381.......YI....BFD32  INGRESOS </v>
          </cell>
          <cell r="EF136">
            <v>6713.7114885085375</v>
          </cell>
          <cell r="EG136">
            <v>7289.5598116547189</v>
          </cell>
          <cell r="EH136">
            <v>6726.4006833887779</v>
          </cell>
          <cell r="EI136">
            <v>7510.181050577743</v>
          </cell>
          <cell r="EJ136">
            <v>28239.853034129777</v>
          </cell>
          <cell r="EK136">
            <v>6794.3919666183247</v>
          </cell>
          <cell r="EL136">
            <v>6985.9851203536291</v>
          </cell>
          <cell r="EM136">
            <v>6732.593766926092</v>
          </cell>
          <cell r="EN136">
            <v>6837.2500393677328</v>
          </cell>
          <cell r="EO136">
            <v>27350.220893265778</v>
          </cell>
          <cell r="EP136">
            <v>6256.8035606744961</v>
          </cell>
          <cell r="EQ136">
            <v>7305.4695000515576</v>
          </cell>
          <cell r="ER136">
            <v>7621.4856118141424</v>
          </cell>
        </row>
        <row r="137">
          <cell r="EE137" t="str">
            <v>29382.......YI....BFD32  GASTOS</v>
          </cell>
          <cell r="EF137">
            <v>8079.4155668012208</v>
          </cell>
          <cell r="EG137">
            <v>8539.9400164973849</v>
          </cell>
          <cell r="EH137">
            <v>8047.6888833864687</v>
          </cell>
          <cell r="EI137">
            <v>8769.9632114060933</v>
          </cell>
          <cell r="EJ137">
            <v>33437.00767809117</v>
          </cell>
          <cell r="EK137">
            <v>6904.9185542600935</v>
          </cell>
          <cell r="EL137">
            <v>8404.5079191634159</v>
          </cell>
          <cell r="EM137">
            <v>8112.1825168877167</v>
          </cell>
          <cell r="EN137">
            <v>9218.4779076658087</v>
          </cell>
          <cell r="EO137">
            <v>32640.086897977035</v>
          </cell>
          <cell r="EP137">
            <v>6994.4535962762538</v>
          </cell>
          <cell r="EQ137">
            <v>8146.0273450323266</v>
          </cell>
          <cell r="ER137">
            <v>8799.7872958551161</v>
          </cell>
        </row>
        <row r="138">
          <cell r="EE138" t="str">
            <v>29384A.....ZN...BFD32  UTILIZACION (DIF.)</v>
          </cell>
          <cell r="EF138">
            <v>482.03439928129347</v>
          </cell>
          <cell r="EG138">
            <v>1365.1441137826664</v>
          </cell>
          <cell r="EH138">
            <v>624.06387899769061</v>
          </cell>
          <cell r="EI138">
            <v>1122.1629230083504</v>
          </cell>
          <cell r="EJ138">
            <v>3593.4053150700006</v>
          </cell>
          <cell r="EK138">
            <v>-83.157424358232277</v>
          </cell>
          <cell r="EL138">
            <v>355.60858880978628</v>
          </cell>
          <cell r="EM138">
            <v>995.45590996162514</v>
          </cell>
          <cell r="EN138">
            <v>2415.7844845080745</v>
          </cell>
          <cell r="EO138">
            <v>3683.6915589212535</v>
          </cell>
          <cell r="EP138">
            <v>-879.44972739824232</v>
          </cell>
          <cell r="EQ138">
            <v>811.94428514676895</v>
          </cell>
          <cell r="ER138">
            <v>666.67717404097311</v>
          </cell>
        </row>
        <row r="139">
          <cell r="EE139" t="str">
            <v>29384AQ..ZN...AFD32  AMORT.INTERNA</v>
          </cell>
          <cell r="EF139">
            <v>128.14144098860936</v>
          </cell>
          <cell r="EG139">
            <v>69.59848894000001</v>
          </cell>
          <cell r="EH139">
            <v>167.60365899999999</v>
          </cell>
          <cell r="EI139">
            <v>135.17833217999998</v>
          </cell>
          <cell r="EJ139">
            <v>500.52192110860938</v>
          </cell>
          <cell r="EK139">
            <v>64.417999999999992</v>
          </cell>
          <cell r="EL139">
            <v>61.713999999999999</v>
          </cell>
          <cell r="EM139">
            <v>145.04599999999999</v>
          </cell>
          <cell r="EN139">
            <v>187.22208021</v>
          </cell>
          <cell r="EO139">
            <v>458.40008021</v>
          </cell>
          <cell r="EP139">
            <v>61.334057000000001</v>
          </cell>
          <cell r="EQ139">
            <v>181.96119016599999</v>
          </cell>
          <cell r="ER139">
            <v>128.154</v>
          </cell>
        </row>
        <row r="140">
          <cell r="EE140" t="str">
            <v>29385A.....ZN...BFD32  UTILIZACION</v>
          </cell>
          <cell r="EF140">
            <v>1456.6938799999998</v>
          </cell>
          <cell r="EG140">
            <v>609.58767999999998</v>
          </cell>
          <cell r="EH140">
            <v>1281.3561</v>
          </cell>
          <cell r="EI140">
            <v>870.34185999999988</v>
          </cell>
          <cell r="EJ140">
            <v>4217.9795199999999</v>
          </cell>
          <cell r="EK140">
            <v>751.63522799999998</v>
          </cell>
          <cell r="EL140">
            <v>1795.0224499999999</v>
          </cell>
          <cell r="EM140">
            <v>1137.90284</v>
          </cell>
          <cell r="EN140">
            <v>872.00804800000003</v>
          </cell>
          <cell r="EO140">
            <v>4556.5685659999999</v>
          </cell>
          <cell r="EP140">
            <v>5413.6781000000001</v>
          </cell>
          <cell r="EQ140">
            <v>1071.2360900000001</v>
          </cell>
          <cell r="ER140">
            <v>1365.6362099999999</v>
          </cell>
        </row>
        <row r="141">
          <cell r="EE141" t="str">
            <v>29385AT...ZN...AFD32  AMORTIZACION</v>
          </cell>
          <cell r="EF141">
            <v>444.88275999999996</v>
          </cell>
          <cell r="EG141">
            <v>654.7530999999999</v>
          </cell>
          <cell r="EH141">
            <v>416.52811999999994</v>
          </cell>
          <cell r="EI141">
            <v>597.54429000000005</v>
          </cell>
          <cell r="EJ141">
            <v>2113.7082700000001</v>
          </cell>
          <cell r="EK141">
            <v>493.53321599999998</v>
          </cell>
          <cell r="EL141">
            <v>670.39424000000008</v>
          </cell>
          <cell r="EM141">
            <v>608.72399999999993</v>
          </cell>
          <cell r="EN141">
            <v>719.34258399999999</v>
          </cell>
          <cell r="EO141">
            <v>2491.99404</v>
          </cell>
          <cell r="EP141">
            <v>3735.2442799999999</v>
          </cell>
          <cell r="EQ141">
            <v>860.66134</v>
          </cell>
          <cell r="ER141">
            <v>725.85770000000002</v>
          </cell>
        </row>
        <row r="142">
          <cell r="EE142" t="str">
            <v>-</v>
          </cell>
          <cell r="EF142" t="str">
            <v>-</v>
          </cell>
          <cell r="EG142" t="str">
            <v>-</v>
          </cell>
          <cell r="EH142" t="str">
            <v>-</v>
          </cell>
          <cell r="EI142" t="str">
            <v>-</v>
          </cell>
          <cell r="EJ142" t="str">
            <v>-</v>
          </cell>
          <cell r="EK142" t="str">
            <v>-</v>
          </cell>
          <cell r="EL142" t="str">
            <v>-</v>
          </cell>
          <cell r="EM142" t="str">
            <v>-</v>
          </cell>
          <cell r="EN142" t="str">
            <v>-</v>
          </cell>
          <cell r="EO142" t="str">
            <v>-</v>
          </cell>
          <cell r="EP142" t="str">
            <v>-</v>
          </cell>
          <cell r="EQ142" t="str">
            <v>-</v>
          </cell>
          <cell r="ER142" t="str">
            <v>-</v>
          </cell>
        </row>
        <row r="143">
          <cell r="EE143" t="str">
            <v>OPERACIONES DEL GOBIERNO CENTRAL</v>
          </cell>
        </row>
        <row r="144">
          <cell r="EE144" t="str">
            <v>(MILLIONS OF NUEVOS SOLES)</v>
          </cell>
        </row>
        <row r="145">
          <cell r="EE145" t="str">
            <v>-</v>
          </cell>
          <cell r="EF145" t="str">
            <v>-</v>
          </cell>
          <cell r="EG145" t="str">
            <v>-</v>
          </cell>
          <cell r="EH145" t="str">
            <v>-</v>
          </cell>
          <cell r="EI145" t="str">
            <v>-</v>
          </cell>
          <cell r="EJ145" t="str">
            <v>-</v>
          </cell>
          <cell r="EK145" t="str">
            <v>-</v>
          </cell>
          <cell r="EL145" t="str">
            <v>-</v>
          </cell>
          <cell r="EM145" t="str">
            <v>-</v>
          </cell>
          <cell r="EN145" t="str">
            <v>-</v>
          </cell>
          <cell r="EO145" t="str">
            <v>-</v>
          </cell>
          <cell r="EP145" t="str">
            <v>-</v>
          </cell>
          <cell r="EQ145" t="str">
            <v>-</v>
          </cell>
          <cell r="ER145" t="str">
            <v>-</v>
          </cell>
        </row>
        <row r="146">
          <cell r="EF146">
            <v>2000</v>
          </cell>
          <cell r="EG146">
            <v>2001</v>
          </cell>
          <cell r="EH146">
            <v>2002</v>
          </cell>
          <cell r="EI146">
            <v>2003</v>
          </cell>
          <cell r="EJ146">
            <v>2004</v>
          </cell>
          <cell r="EK146">
            <v>2005</v>
          </cell>
          <cell r="EL146">
            <v>2006</v>
          </cell>
          <cell r="EM146">
            <v>2007</v>
          </cell>
        </row>
        <row r="147">
          <cell r="EE147" t="str">
            <v>-</v>
          </cell>
          <cell r="EF147" t="str">
            <v>-</v>
          </cell>
          <cell r="EG147" t="str">
            <v>-</v>
          </cell>
          <cell r="EH147" t="str">
            <v>-</v>
          </cell>
          <cell r="EI147" t="str">
            <v>-</v>
          </cell>
          <cell r="EM147" t="str">
            <v>-</v>
          </cell>
        </row>
        <row r="148">
          <cell r="EE148" t="str">
            <v xml:space="preserve">29381.......YI....BFD32  INGRESOS </v>
          </cell>
          <cell r="EF148">
            <v>28239.853034129774</v>
          </cell>
          <cell r="EG148">
            <v>27350.220893265781</v>
          </cell>
          <cell r="EH148">
            <v>28930.339901279141</v>
          </cell>
          <cell r="EI148">
            <v>31928.834883037543</v>
          </cell>
          <cell r="EJ148">
            <v>35569.94290144126</v>
          </cell>
          <cell r="EK148">
            <v>41432.755019786207</v>
          </cell>
          <cell r="EL148">
            <v>53075.625655372969</v>
          </cell>
          <cell r="EM148">
            <v>114282.40130726984</v>
          </cell>
        </row>
        <row r="149">
          <cell r="EE149" t="str">
            <v>29382.......YI....BFD32  GASTOS</v>
          </cell>
          <cell r="EF149">
            <v>33437.00767809117</v>
          </cell>
          <cell r="EG149">
            <v>32640.086897977042</v>
          </cell>
          <cell r="EH149">
            <v>33193.777836041918</v>
          </cell>
          <cell r="EI149">
            <v>35641.654705510577</v>
          </cell>
          <cell r="EJ149">
            <v>38546.672909751549</v>
          </cell>
          <cell r="EK149">
            <v>43262.508905205636</v>
          </cell>
          <cell r="EL149">
            <v>48672.947754893699</v>
          </cell>
          <cell r="EM149">
            <v>7860.2216985904088</v>
          </cell>
        </row>
        <row r="150">
          <cell r="EE150" t="str">
            <v>29384A.....ZN...BFD32  UTILIZACION (DIF.)</v>
          </cell>
          <cell r="EF150">
            <v>3593.4053150700006</v>
          </cell>
          <cell r="EG150">
            <v>3683.6915589212535</v>
          </cell>
          <cell r="EH150">
            <v>753.69638192877835</v>
          </cell>
          <cell r="EI150">
            <v>1665.1386934730399</v>
          </cell>
          <cell r="EJ150">
            <v>857.99265719918344</v>
          </cell>
          <cell r="EK150">
            <v>6882.1221008297562</v>
          </cell>
          <cell r="EL150">
            <v>1233.1920230707187</v>
          </cell>
          <cell r="EM150">
            <v>5077.2631076098769</v>
          </cell>
        </row>
        <row r="151">
          <cell r="EE151" t="str">
            <v>29384AQ..ZN...AFD32  AMORT.INTERNA</v>
          </cell>
          <cell r="EF151">
            <v>500.52192110860938</v>
          </cell>
          <cell r="EG151">
            <v>458.40008021000006</v>
          </cell>
          <cell r="EH151">
            <v>486.80724716599991</v>
          </cell>
          <cell r="EI151">
            <v>1337.9750009999998</v>
          </cell>
          <cell r="EJ151">
            <v>1719.533828888889</v>
          </cell>
          <cell r="EK151">
            <v>1931.2093854103341</v>
          </cell>
          <cell r="EL151">
            <v>3803.8927855499996</v>
          </cell>
          <cell r="EM151">
            <v>7000.3626911016408</v>
          </cell>
        </row>
        <row r="152">
          <cell r="EE152" t="str">
            <v>29385A.....ZN...BFD32  UTILIZACION  dt</v>
          </cell>
          <cell r="EF152">
            <v>4217.9795199999999</v>
          </cell>
          <cell r="EG152">
            <v>4556.5685660000008</v>
          </cell>
          <cell r="EH152">
            <v>10187.297280000001</v>
          </cell>
          <cell r="EI152">
            <v>7423.8833999999997</v>
          </cell>
          <cell r="EJ152">
            <v>8353.2073199999995</v>
          </cell>
          <cell r="EK152">
            <v>8959.8909700000004</v>
          </cell>
          <cell r="EL152">
            <v>1955.4810019999998</v>
          </cell>
          <cell r="EM152">
            <v>12628.639991493879</v>
          </cell>
        </row>
        <row r="153">
          <cell r="EE153" t="str">
            <v>29385AT...ZN...AFD32  AMORTIZACION</v>
          </cell>
          <cell r="EF153">
            <v>2113.7082700000001</v>
          </cell>
          <cell r="EG153">
            <v>2491.99404</v>
          </cell>
          <cell r="EH153">
            <v>6190.7484800000002</v>
          </cell>
          <cell r="EI153">
            <v>4038.2272700000003</v>
          </cell>
          <cell r="EJ153">
            <v>4514.9361399999998</v>
          </cell>
          <cell r="EK153">
            <v>12081.049799999997</v>
          </cell>
          <cell r="EL153">
            <v>3787.4581399999997</v>
          </cell>
          <cell r="EM153">
            <v>21292.094018803407</v>
          </cell>
        </row>
        <row r="154">
          <cell r="EE154" t="str">
            <v>-</v>
          </cell>
          <cell r="EF154" t="str">
            <v>-</v>
          </cell>
          <cell r="EG154" t="str">
            <v>-</v>
          </cell>
          <cell r="EH154" t="str">
            <v>-</v>
          </cell>
          <cell r="EI154" t="str">
            <v>-</v>
          </cell>
          <cell r="EJ154" t="str">
            <v>-</v>
          </cell>
          <cell r="EK154" t="str">
            <v>-</v>
          </cell>
          <cell r="EL154" t="str">
            <v>-</v>
          </cell>
          <cell r="EM154" t="str">
            <v>-</v>
          </cell>
          <cell r="EN154" t="str">
            <v>-</v>
          </cell>
          <cell r="EO154" t="str">
            <v>-</v>
          </cell>
          <cell r="EP154" t="str">
            <v>-</v>
          </cell>
          <cell r="EQ154" t="str">
            <v>-</v>
          </cell>
          <cell r="ER154" t="str">
            <v>-</v>
          </cell>
        </row>
        <row r="155">
          <cell r="EE155" t="str">
            <v>OPERACIONES DEL GOBIERNO CENTRAL</v>
          </cell>
        </row>
        <row r="156">
          <cell r="EE156" t="str">
            <v>(MILLIONS OF NUEVOS SOLES)</v>
          </cell>
        </row>
        <row r="157">
          <cell r="EE157" t="str">
            <v>-</v>
          </cell>
          <cell r="EK157" t="str">
            <v>-</v>
          </cell>
          <cell r="EL157" t="str">
            <v>-</v>
          </cell>
          <cell r="EM157" t="str">
            <v>-</v>
          </cell>
          <cell r="EN157" t="str">
            <v>-</v>
          </cell>
          <cell r="EO157" t="str">
            <v>-</v>
          </cell>
          <cell r="EP157" t="str">
            <v>-</v>
          </cell>
          <cell r="EQ157" t="str">
            <v>-</v>
          </cell>
          <cell r="ER157" t="str">
            <v>-</v>
          </cell>
        </row>
        <row r="158">
          <cell r="EF158">
            <v>2000</v>
          </cell>
          <cell r="EG158">
            <v>2001</v>
          </cell>
          <cell r="EH158">
            <v>2002</v>
          </cell>
          <cell r="EI158">
            <v>2003</v>
          </cell>
          <cell r="EJ158">
            <v>2004</v>
          </cell>
          <cell r="EK158">
            <v>2005</v>
          </cell>
          <cell r="EL158">
            <v>2006</v>
          </cell>
          <cell r="EM158">
            <v>2007</v>
          </cell>
        </row>
        <row r="159">
          <cell r="EE159" t="str">
            <v>-</v>
          </cell>
          <cell r="EF159" t="str">
            <v>-</v>
          </cell>
          <cell r="EG159" t="str">
            <v>-</v>
          </cell>
          <cell r="EH159" t="str">
            <v>-</v>
          </cell>
          <cell r="EI159" t="str">
            <v>-</v>
          </cell>
          <cell r="EM159" t="str">
            <v>-</v>
          </cell>
        </row>
        <row r="160">
          <cell r="EE160" t="str">
            <v>29381......XI....AFD02 INGRESOS</v>
          </cell>
          <cell r="EF160">
            <v>28239.853034129781</v>
          </cell>
          <cell r="EG160">
            <v>27350.220893265778</v>
          </cell>
          <cell r="EH160">
            <v>28930.339901279145</v>
          </cell>
          <cell r="EI160">
            <v>31928.83488303754</v>
          </cell>
          <cell r="EJ160">
            <v>35569.94290144126</v>
          </cell>
          <cell r="EK160">
            <v>41432.755019786207</v>
          </cell>
          <cell r="EL160">
            <v>53075.625655372969</v>
          </cell>
          <cell r="EM160">
            <v>61206.775651896889</v>
          </cell>
        </row>
        <row r="161">
          <cell r="EE161" t="str">
            <v>29381Z....ZI....AFD02 DONACIONES RECIBIDAS</v>
          </cell>
          <cell r="EF161">
            <v>0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EL161">
            <v>0</v>
          </cell>
          <cell r="EM161">
            <v>0</v>
          </cell>
        </row>
        <row r="162">
          <cell r="EE162" t="str">
            <v>29382......XI....AFD02 GASTO</v>
          </cell>
          <cell r="EF162">
            <v>33207.590003394202</v>
          </cell>
          <cell r="EG162">
            <v>32387.881197072431</v>
          </cell>
          <cell r="EH162">
            <v>32970.909386408719</v>
          </cell>
          <cell r="EI162">
            <v>35494.031568301347</v>
          </cell>
          <cell r="EJ162">
            <v>38355.896834999359</v>
          </cell>
          <cell r="EK162">
            <v>43134.678191974534</v>
          </cell>
          <cell r="EL162">
            <v>48445.545375176196</v>
          </cell>
          <cell r="EM162">
            <v>54964.266176415287</v>
          </cell>
        </row>
        <row r="163">
          <cell r="EE163" t="str">
            <v>29383......ZI....AFD02 PRESTAMOS MENOS RECUPERAC.</v>
          </cell>
          <cell r="EF163">
            <v>229.4176746969589</v>
          </cell>
          <cell r="EG163">
            <v>252.20570090460001</v>
          </cell>
          <cell r="EH163">
            <v>222.86844963320002</v>
          </cell>
          <cell r="EI163">
            <v>156.29086044990004</v>
          </cell>
          <cell r="EJ163">
            <v>190.7760747522</v>
          </cell>
          <cell r="EK163">
            <v>127.83071323110002</v>
          </cell>
          <cell r="EL163">
            <v>227.40237971750003</v>
          </cell>
          <cell r="EM163">
            <v>58.633765159600017</v>
          </cell>
        </row>
        <row r="164">
          <cell r="EE164" t="str">
            <v>29384A....YI....AFD02 PRESTAMOS INTERNOS NETOS</v>
          </cell>
          <cell r="EF164">
            <v>3092.8833939613833</v>
          </cell>
          <cell r="EG164">
            <v>3225.2914787112545</v>
          </cell>
          <cell r="EH164">
            <v>266.88913476277048</v>
          </cell>
          <cell r="EI164">
            <v>335.83141571371061</v>
          </cell>
          <cell r="EJ164">
            <v>-861.54117168970424</v>
          </cell>
          <cell r="EK164">
            <v>4950.9127154194275</v>
          </cell>
          <cell r="EL164">
            <v>-2570.7007624792818</v>
          </cell>
          <cell r="EM164">
            <v>647.60117898751969</v>
          </cell>
        </row>
        <row r="165">
          <cell r="EE165" t="str">
            <v>29385A....YI....AFD02 PRESTAMOS EXTERNOS NETOS</v>
          </cell>
          <cell r="EF165">
            <v>2104.2712499999998</v>
          </cell>
          <cell r="EG165">
            <v>2064.5745260000008</v>
          </cell>
          <cell r="EH165">
            <v>3996.5488000000005</v>
          </cell>
          <cell r="EI165">
            <v>3385.6561299999989</v>
          </cell>
          <cell r="EJ165">
            <v>3838.2711799999988</v>
          </cell>
          <cell r="EK165">
            <v>-3121.1588300000003</v>
          </cell>
          <cell r="EL165">
            <v>-1831.9771379999997</v>
          </cell>
          <cell r="EM165">
            <v>-6831.4768893095197</v>
          </cell>
        </row>
        <row r="166">
          <cell r="EE166" t="str">
            <v>-</v>
          </cell>
          <cell r="EK166" t="str">
            <v>-</v>
          </cell>
          <cell r="EL166" t="str">
            <v>-</v>
          </cell>
          <cell r="EM166" t="str">
            <v>-</v>
          </cell>
          <cell r="EN166" t="str">
            <v>-</v>
          </cell>
          <cell r="EO166" t="str">
            <v>-</v>
          </cell>
          <cell r="EP166" t="str">
            <v>-</v>
          </cell>
          <cell r="EQ166" t="str">
            <v>-</v>
          </cell>
          <cell r="ER166" t="str">
            <v>-</v>
          </cell>
        </row>
        <row r="168">
          <cell r="EE168" t="str">
            <v>Verificación</v>
          </cell>
          <cell r="EF168" t="e">
            <v>#REF!</v>
          </cell>
          <cell r="EG168" t="e">
            <v>#REF!</v>
          </cell>
          <cell r="EH168" t="e">
            <v>#REF!</v>
          </cell>
          <cell r="EI168" t="e">
            <v>#REF!</v>
          </cell>
          <cell r="EJ168" t="e">
            <v>#REF!</v>
          </cell>
          <cell r="EK168" t="e">
            <v>#REF!</v>
          </cell>
          <cell r="EL168" t="e">
            <v>#REF!</v>
          </cell>
          <cell r="EM168" t="e">
            <v>#REF!</v>
          </cell>
          <cell r="EN168" t="e">
            <v>#REF!</v>
          </cell>
          <cell r="EO168" t="e">
            <v>#REF!</v>
          </cell>
          <cell r="EP168" t="e">
            <v>#REF!</v>
          </cell>
          <cell r="EQ168" t="e">
            <v>#REF!</v>
          </cell>
          <cell r="ER168">
            <v>0</v>
          </cell>
          <cell r="ES168">
            <v>0</v>
          </cell>
          <cell r="ET168">
            <v>0</v>
          </cell>
          <cell r="EU168">
            <v>0</v>
          </cell>
        </row>
        <row r="169">
          <cell r="EE169" t="str">
            <v>Verificación</v>
          </cell>
          <cell r="EF169" t="e">
            <v>#REF!</v>
          </cell>
          <cell r="EG169" t="e">
            <v>#REF!</v>
          </cell>
          <cell r="EH169" t="e">
            <v>#REF!</v>
          </cell>
          <cell r="EI169" t="e">
            <v>#REF!</v>
          </cell>
          <cell r="EJ169" t="e">
            <v>#REF!</v>
          </cell>
          <cell r="EK169" t="e">
            <v>#REF!</v>
          </cell>
          <cell r="EL169" t="e">
            <v>#REF!</v>
          </cell>
          <cell r="EM169" t="e">
            <v>#REF!</v>
          </cell>
          <cell r="EN169" t="e">
            <v>#REF!</v>
          </cell>
          <cell r="EO169" t="e">
            <v>#REF!</v>
          </cell>
          <cell r="EP169" t="e">
            <v>#REF!</v>
          </cell>
          <cell r="EQ169" t="e">
            <v>#REF!</v>
          </cell>
          <cell r="ER169">
            <v>0</v>
          </cell>
          <cell r="ES169">
            <v>0</v>
          </cell>
          <cell r="ET169">
            <v>0</v>
          </cell>
          <cell r="EU169">
            <v>0</v>
          </cell>
        </row>
        <row r="170">
          <cell r="EE170" t="str">
            <v>Verificación</v>
          </cell>
          <cell r="EF170">
            <v>0</v>
          </cell>
          <cell r="EG170">
            <v>0</v>
          </cell>
          <cell r="EH170">
            <v>0</v>
          </cell>
          <cell r="EI170">
            <v>0</v>
          </cell>
          <cell r="EJ170">
            <v>0</v>
          </cell>
          <cell r="EK170">
            <v>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0</v>
          </cell>
          <cell r="EQ170">
            <v>0</v>
          </cell>
          <cell r="ER170">
            <v>0</v>
          </cell>
          <cell r="ES170">
            <v>0</v>
          </cell>
          <cell r="ET170">
            <v>0</v>
          </cell>
          <cell r="EU170">
            <v>0</v>
          </cell>
        </row>
        <row r="171">
          <cell r="EE171" t="str">
            <v>Verificación</v>
          </cell>
          <cell r="EF171">
            <v>0</v>
          </cell>
          <cell r="EG171">
            <v>0</v>
          </cell>
          <cell r="EH171">
            <v>0</v>
          </cell>
          <cell r="EI171">
            <v>0</v>
          </cell>
          <cell r="EJ171">
            <v>0</v>
          </cell>
          <cell r="EK171">
            <v>0</v>
          </cell>
          <cell r="EL171">
            <v>0</v>
          </cell>
          <cell r="EM171">
            <v>0</v>
          </cell>
          <cell r="EN171">
            <v>0</v>
          </cell>
          <cell r="EO171">
            <v>0</v>
          </cell>
          <cell r="EP171">
            <v>0</v>
          </cell>
          <cell r="EQ171">
            <v>0</v>
          </cell>
          <cell r="ER171">
            <v>0</v>
          </cell>
          <cell r="ES171">
            <v>0</v>
          </cell>
          <cell r="ET171">
            <v>0</v>
          </cell>
          <cell r="EU171">
            <v>0</v>
          </cell>
        </row>
        <row r="172">
          <cell r="EE172" t="str">
            <v>Verificación</v>
          </cell>
          <cell r="EF172">
            <v>5.6843418860808015E-13</v>
          </cell>
          <cell r="EG172">
            <v>0</v>
          </cell>
          <cell r="EH172">
            <v>0</v>
          </cell>
          <cell r="EI172">
            <v>0</v>
          </cell>
          <cell r="EJ172">
            <v>0</v>
          </cell>
          <cell r="EK172">
            <v>-1.1368683772161603E-12</v>
          </cell>
          <cell r="EL172">
            <v>0</v>
          </cell>
          <cell r="EM172">
            <v>0</v>
          </cell>
          <cell r="EN172">
            <v>-1.3642420526593924E-12</v>
          </cell>
          <cell r="EO172">
            <v>-3.637978807091713E-12</v>
          </cell>
          <cell r="EP172">
            <v>0</v>
          </cell>
          <cell r="EQ172">
            <v>0</v>
          </cell>
          <cell r="ER172">
            <v>0</v>
          </cell>
          <cell r="ES172">
            <v>0</v>
          </cell>
          <cell r="ET172">
            <v>0</v>
          </cell>
          <cell r="EU172">
            <v>0</v>
          </cell>
        </row>
        <row r="173">
          <cell r="EE173" t="str">
            <v>Verificación</v>
          </cell>
          <cell r="EF173">
            <v>0</v>
          </cell>
          <cell r="EG173">
            <v>0</v>
          </cell>
          <cell r="EH173">
            <v>0</v>
          </cell>
          <cell r="EI173">
            <v>0</v>
          </cell>
          <cell r="EJ173">
            <v>0</v>
          </cell>
          <cell r="EK173">
            <v>0</v>
          </cell>
          <cell r="EL173">
            <v>0</v>
          </cell>
          <cell r="EM173">
            <v>0</v>
          </cell>
          <cell r="EN173">
            <v>0</v>
          </cell>
          <cell r="EO173">
            <v>0</v>
          </cell>
          <cell r="EP173">
            <v>0</v>
          </cell>
          <cell r="EQ173">
            <v>0</v>
          </cell>
          <cell r="ER173">
            <v>0</v>
          </cell>
          <cell r="ES173">
            <v>0</v>
          </cell>
          <cell r="ET173">
            <v>0</v>
          </cell>
          <cell r="EU173">
            <v>0</v>
          </cell>
        </row>
        <row r="174">
          <cell r="EE174" t="str">
            <v>Verificación</v>
          </cell>
          <cell r="EF174" t="e">
            <v>#REF!</v>
          </cell>
          <cell r="EG174" t="e">
            <v>#REF!</v>
          </cell>
          <cell r="EH174">
            <v>0</v>
          </cell>
          <cell r="EI174">
            <v>0</v>
          </cell>
          <cell r="EJ174">
            <v>3.637978807091713E-12</v>
          </cell>
          <cell r="EK174">
            <v>0</v>
          </cell>
          <cell r="EL174">
            <v>0</v>
          </cell>
          <cell r="EM174">
            <v>0</v>
          </cell>
          <cell r="EN174">
            <v>-5.0022208597511053E-12</v>
          </cell>
          <cell r="EO174">
            <v>0</v>
          </cell>
          <cell r="EP174">
            <v>102454.42774364595</v>
          </cell>
          <cell r="EQ174">
            <v>0</v>
          </cell>
          <cell r="ER174">
            <v>0</v>
          </cell>
          <cell r="ES174">
            <v>0</v>
          </cell>
          <cell r="ET174">
            <v>0</v>
          </cell>
          <cell r="EU174">
            <v>0</v>
          </cell>
        </row>
        <row r="175">
          <cell r="EE175" t="str">
            <v>Verificación</v>
          </cell>
          <cell r="EF175">
            <v>0</v>
          </cell>
          <cell r="EG175">
            <v>0</v>
          </cell>
          <cell r="EH175">
            <v>0</v>
          </cell>
          <cell r="EI175">
            <v>0</v>
          </cell>
          <cell r="EJ175">
            <v>0</v>
          </cell>
          <cell r="EK175">
            <v>0</v>
          </cell>
          <cell r="EL175">
            <v>0</v>
          </cell>
          <cell r="EM175">
            <v>0</v>
          </cell>
          <cell r="EN175">
            <v>0</v>
          </cell>
          <cell r="EO175">
            <v>0</v>
          </cell>
          <cell r="EP175">
            <v>0</v>
          </cell>
          <cell r="EQ175">
            <v>0</v>
          </cell>
          <cell r="ER175">
            <v>0</v>
          </cell>
          <cell r="ES175">
            <v>0</v>
          </cell>
          <cell r="ET175">
            <v>0</v>
          </cell>
          <cell r="EU175">
            <v>0</v>
          </cell>
        </row>
        <row r="176">
          <cell r="EE176" t="str">
            <v>Verificación</v>
          </cell>
          <cell r="EF176">
            <v>0</v>
          </cell>
          <cell r="EG176">
            <v>0</v>
          </cell>
          <cell r="EH176">
            <v>0</v>
          </cell>
          <cell r="EI176">
            <v>0</v>
          </cell>
          <cell r="EJ176">
            <v>0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</row>
        <row r="177">
          <cell r="EE177" t="str">
            <v>Verificación</v>
          </cell>
          <cell r="EF177">
            <v>0</v>
          </cell>
          <cell r="EG177">
            <v>0</v>
          </cell>
          <cell r="EH177">
            <v>0</v>
          </cell>
          <cell r="EI177">
            <v>0</v>
          </cell>
          <cell r="EJ177">
            <v>0</v>
          </cell>
          <cell r="EK177">
            <v>0</v>
          </cell>
          <cell r="EL177">
            <v>0</v>
          </cell>
          <cell r="EM177">
            <v>0</v>
          </cell>
          <cell r="EN177">
            <v>0</v>
          </cell>
          <cell r="EO177">
            <v>0</v>
          </cell>
          <cell r="EP177">
            <v>0</v>
          </cell>
          <cell r="EQ177">
            <v>0</v>
          </cell>
          <cell r="ER177" t="e">
            <v>#REF!</v>
          </cell>
          <cell r="ES177" t="e">
            <v>#REF!</v>
          </cell>
          <cell r="ET177" t="e">
            <v>#REF!</v>
          </cell>
          <cell r="EU177" t="e">
            <v>#REF!</v>
          </cell>
        </row>
        <row r="179">
          <cell r="EE179" t="str">
            <v>OPERACIONES DEL GOBIERNO CENTRAL</v>
          </cell>
        </row>
        <row r="180">
          <cell r="EE180" t="str">
            <v>(MILLIONS OF NUEVOS SOLES)</v>
          </cell>
        </row>
        <row r="181">
          <cell r="EE181" t="str">
            <v>-</v>
          </cell>
          <cell r="EF181" t="str">
            <v>-</v>
          </cell>
          <cell r="EG181" t="str">
            <v>-</v>
          </cell>
          <cell r="EH181" t="str">
            <v>-</v>
          </cell>
          <cell r="EI181" t="str">
            <v>-</v>
          </cell>
          <cell r="EJ181" t="str">
            <v>-</v>
          </cell>
          <cell r="EK181" t="str">
            <v>-</v>
          </cell>
          <cell r="EL181" t="str">
            <v>-</v>
          </cell>
          <cell r="EM181" t="str">
            <v>-</v>
          </cell>
          <cell r="EN181" t="str">
            <v>-</v>
          </cell>
          <cell r="EO181" t="str">
            <v>-</v>
          </cell>
          <cell r="EP181" t="str">
            <v>-</v>
          </cell>
          <cell r="EQ181" t="str">
            <v>-</v>
          </cell>
        </row>
        <row r="182">
          <cell r="EF182" t="str">
            <v>JAN00</v>
          </cell>
          <cell r="EG182" t="str">
            <v>FEB00</v>
          </cell>
          <cell r="EH182" t="str">
            <v>MAR00</v>
          </cell>
          <cell r="EI182" t="str">
            <v>APR00</v>
          </cell>
          <cell r="EJ182" t="str">
            <v>MAY00</v>
          </cell>
          <cell r="EK182" t="str">
            <v>JUN00</v>
          </cell>
          <cell r="EL182" t="str">
            <v>JUL00</v>
          </cell>
          <cell r="EM182" t="str">
            <v>AUG00</v>
          </cell>
          <cell r="EN182" t="str">
            <v>SEP00</v>
          </cell>
          <cell r="EO182" t="str">
            <v>OCT00</v>
          </cell>
          <cell r="EP182" t="str">
            <v>NOV00</v>
          </cell>
          <cell r="EQ182" t="str">
            <v>DEC00</v>
          </cell>
        </row>
        <row r="183">
          <cell r="EE183" t="str">
            <v>-</v>
          </cell>
          <cell r="EF183" t="str">
            <v>-</v>
          </cell>
          <cell r="EG183" t="str">
            <v>-</v>
          </cell>
          <cell r="EH183" t="str">
            <v>-</v>
          </cell>
          <cell r="EI183" t="str">
            <v>-</v>
          </cell>
          <cell r="EJ183" t="str">
            <v>-</v>
          </cell>
          <cell r="EK183" t="str">
            <v>-</v>
          </cell>
          <cell r="EL183" t="str">
            <v>-</v>
          </cell>
          <cell r="EM183" t="str">
            <v>-</v>
          </cell>
          <cell r="EN183" t="str">
            <v>-</v>
          </cell>
          <cell r="EO183" t="str">
            <v>-</v>
          </cell>
          <cell r="EP183" t="str">
            <v>-</v>
          </cell>
          <cell r="EQ183" t="str">
            <v>-</v>
          </cell>
        </row>
        <row r="184">
          <cell r="EE184" t="str">
            <v>29381......XI....AFD02 INGRESOS</v>
          </cell>
          <cell r="EF184">
            <v>2375.8853242019095</v>
          </cell>
          <cell r="EG184">
            <v>2091.5033644666878</v>
          </cell>
          <cell r="EH184">
            <v>2246.3227998399393</v>
          </cell>
          <cell r="EI184">
            <v>2799.5348379618667</v>
          </cell>
          <cell r="EJ184">
            <v>2287.7342414462828</v>
          </cell>
          <cell r="EK184">
            <v>2202.2907322465694</v>
          </cell>
          <cell r="EL184">
            <v>2135.3709933187033</v>
          </cell>
          <cell r="EM184">
            <v>2309.8648117169091</v>
          </cell>
          <cell r="EN184">
            <v>2281.164878353165</v>
          </cell>
          <cell r="EO184">
            <v>2944.9248608163575</v>
          </cell>
          <cell r="EP184">
            <v>2213.8974474394522</v>
          </cell>
          <cell r="EQ184">
            <v>2351.3587423219333</v>
          </cell>
        </row>
        <row r="185">
          <cell r="EE185" t="str">
            <v>29381Z....ZI....AFD02 DONACIONES RECIBIDAS</v>
          </cell>
          <cell r="EF185">
            <v>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0</v>
          </cell>
          <cell r="EL185">
            <v>0</v>
          </cell>
          <cell r="EM185">
            <v>0</v>
          </cell>
          <cell r="EN185">
            <v>0</v>
          </cell>
          <cell r="EO185">
            <v>0</v>
          </cell>
          <cell r="EP185">
            <v>0</v>
          </cell>
          <cell r="EQ185">
            <v>0</v>
          </cell>
        </row>
        <row r="186">
          <cell r="EE186" t="str">
            <v>29382......XI....AFD02 GASTO</v>
          </cell>
          <cell r="EF186">
            <v>2192.0642756584966</v>
          </cell>
          <cell r="EG186">
            <v>2636.8589744973797</v>
          </cell>
          <cell r="EH186">
            <v>3209.3097810815425</v>
          </cell>
          <cell r="EI186">
            <v>2524.6914608184234</v>
          </cell>
          <cell r="EJ186">
            <v>2641.9524520216264</v>
          </cell>
          <cell r="EK186">
            <v>3286.9194186718269</v>
          </cell>
          <cell r="EL186">
            <v>2870.2320371160031</v>
          </cell>
          <cell r="EM186">
            <v>2683.0629794097881</v>
          </cell>
          <cell r="EN186">
            <v>2407.111320740677</v>
          </cell>
          <cell r="EO186">
            <v>2673.592383352754</v>
          </cell>
          <cell r="EP186">
            <v>2366.897982828767</v>
          </cell>
          <cell r="EQ186">
            <v>3714.8969371969238</v>
          </cell>
        </row>
        <row r="187">
          <cell r="EE187" t="str">
            <v>29383......ZI....AFD02 PRESTAMOS MENOS RECUPERAC.</v>
          </cell>
          <cell r="EF187">
            <v>25.400104451569192</v>
          </cell>
          <cell r="EG187">
            <v>19.325011033023898</v>
          </cell>
          <cell r="EH187">
            <v>-3.5425799207917206</v>
          </cell>
          <cell r="EI187">
            <v>19.092964985508868</v>
          </cell>
          <cell r="EJ187">
            <v>56.773820000000001</v>
          </cell>
          <cell r="EK187">
            <v>10.5099</v>
          </cell>
          <cell r="EL187">
            <v>3.9871461199999998</v>
          </cell>
          <cell r="EM187">
            <v>7.6162999999999998</v>
          </cell>
          <cell r="EN187">
            <v>75.679100000000005</v>
          </cell>
          <cell r="EO187">
            <v>21.636063911062106</v>
          </cell>
          <cell r="EP187">
            <v>-22.857142281398399</v>
          </cell>
          <cell r="EQ187">
            <v>15.796986397984972</v>
          </cell>
        </row>
        <row r="188">
          <cell r="EE188" t="str">
            <v>29384A....YI....AFD02 PRESTAMOS INTERNOS NETOS</v>
          </cell>
          <cell r="EF188">
            <v>-246.03294409184355</v>
          </cell>
          <cell r="EG188">
            <v>-96.816018936283569</v>
          </cell>
          <cell r="EH188">
            <v>696.74192132081112</v>
          </cell>
          <cell r="EI188">
            <v>-312.96857215793415</v>
          </cell>
          <cell r="EJ188">
            <v>345.00754057534311</v>
          </cell>
          <cell r="EK188">
            <v>1263.5066564252575</v>
          </cell>
          <cell r="EL188">
            <v>635.33906991729975</v>
          </cell>
          <cell r="EM188">
            <v>381.83410769287912</v>
          </cell>
          <cell r="EN188">
            <v>-560.71295761248814</v>
          </cell>
          <cell r="EO188">
            <v>-16.431913552541289</v>
          </cell>
          <cell r="EP188">
            <v>-353.9996368920838</v>
          </cell>
          <cell r="EQ188">
            <v>1357.4161412729757</v>
          </cell>
        </row>
        <row r="189">
          <cell r="EE189" t="str">
            <v>29385A....YI....AFD02 PRESTAMOS EXTERNOS NETOS</v>
          </cell>
          <cell r="EF189">
            <v>87.612000000000009</v>
          </cell>
          <cell r="EG189">
            <v>661.49664000000007</v>
          </cell>
          <cell r="EH189">
            <v>262.70247999999992</v>
          </cell>
          <cell r="EI189">
            <v>57.218159999999983</v>
          </cell>
          <cell r="EJ189">
            <v>65.984489999999994</v>
          </cell>
          <cell r="EK189">
            <v>-168.36806999999996</v>
          </cell>
          <cell r="EL189">
            <v>103.50912</v>
          </cell>
          <cell r="EM189">
            <v>-1.0196399999999954</v>
          </cell>
          <cell r="EN189">
            <v>762.33850000000007</v>
          </cell>
          <cell r="EO189">
            <v>-233.2645</v>
          </cell>
          <cell r="EP189">
            <v>484.1430299999999</v>
          </cell>
          <cell r="EQ189">
            <v>21.919039999999939</v>
          </cell>
        </row>
        <row r="190">
          <cell r="EE190" t="str">
            <v>-</v>
          </cell>
          <cell r="EF190" t="str">
            <v>-</v>
          </cell>
          <cell r="EG190" t="str">
            <v>-</v>
          </cell>
          <cell r="EH190" t="str">
            <v>-</v>
          </cell>
          <cell r="EI190" t="str">
            <v>-</v>
          </cell>
          <cell r="EJ190" t="str">
            <v>-</v>
          </cell>
          <cell r="EK190" t="str">
            <v>-</v>
          </cell>
          <cell r="EL190" t="str">
            <v>-</v>
          </cell>
          <cell r="EM190" t="str">
            <v>-</v>
          </cell>
          <cell r="EN190" t="str">
            <v>-</v>
          </cell>
          <cell r="EO190" t="str">
            <v>-</v>
          </cell>
          <cell r="EP190" t="str">
            <v>-</v>
          </cell>
          <cell r="EQ190" t="str">
            <v>-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68EB6-F303-4085-9DAA-C830D22FDF5B}">
  <dimension ref="A1:J73"/>
  <sheetViews>
    <sheetView tabSelected="1" workbookViewId="0">
      <selection activeCell="D33" sqref="D33"/>
    </sheetView>
  </sheetViews>
  <sheetFormatPr baseColWidth="10" defaultRowHeight="14.4" x14ac:dyDescent="0.3"/>
  <cols>
    <col min="1" max="1" width="25.6640625" style="64" customWidth="1"/>
    <col min="2" max="2" width="8.6640625" style="61" customWidth="1"/>
    <col min="3" max="4" width="6.6640625" style="61" customWidth="1"/>
    <col min="5" max="5" width="6.6640625" style="62" customWidth="1"/>
    <col min="6" max="6" width="10.6640625" style="62" customWidth="1"/>
    <col min="7" max="7" width="1.6640625" style="61" customWidth="1"/>
    <col min="8" max="8" width="6.6640625" style="62" customWidth="1"/>
    <col min="9" max="9" width="10.6640625" style="62" customWidth="1"/>
    <col min="10" max="10" width="11.5546875" style="3"/>
  </cols>
  <sheetData>
    <row r="1" spans="1:9" ht="12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ht="12" customHeight="1" x14ac:dyDescent="0.3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ht="6.9" customHeight="1" thickBot="1" x14ac:dyDescent="0.35">
      <c r="A3" s="5"/>
      <c r="B3" s="6"/>
      <c r="C3" s="6"/>
      <c r="D3" s="7"/>
      <c r="E3" s="8"/>
      <c r="F3" s="9"/>
      <c r="G3" s="7"/>
      <c r="H3" s="10"/>
      <c r="I3" s="10"/>
    </row>
    <row r="4" spans="1:9" ht="12" customHeight="1" x14ac:dyDescent="0.3">
      <c r="A4" s="11"/>
      <c r="B4" s="12" t="s">
        <v>2</v>
      </c>
      <c r="C4" s="13" t="s">
        <v>3</v>
      </c>
      <c r="D4" s="13"/>
      <c r="E4" s="13"/>
      <c r="F4" s="13"/>
      <c r="G4" s="14"/>
      <c r="H4" s="15" t="s">
        <v>4</v>
      </c>
      <c r="I4" s="15"/>
    </row>
    <row r="5" spans="1:9" ht="12" customHeight="1" x14ac:dyDescent="0.3">
      <c r="A5" s="6"/>
      <c r="B5" s="16" t="s">
        <v>5</v>
      </c>
      <c r="C5" s="17"/>
      <c r="D5" s="17"/>
      <c r="E5" s="17"/>
      <c r="F5" s="17"/>
      <c r="G5" s="18"/>
      <c r="H5" s="19"/>
      <c r="I5" s="19"/>
    </row>
    <row r="6" spans="1:9" ht="12" customHeight="1" x14ac:dyDescent="0.3">
      <c r="A6" s="20"/>
      <c r="B6" s="21" t="s">
        <v>6</v>
      </c>
      <c r="C6" s="22">
        <v>2019</v>
      </c>
      <c r="D6" s="22">
        <v>2020</v>
      </c>
      <c r="E6" s="23" t="s">
        <v>7</v>
      </c>
      <c r="F6" s="23" t="s">
        <v>8</v>
      </c>
      <c r="G6" s="24"/>
      <c r="H6" s="23" t="s">
        <v>7</v>
      </c>
      <c r="I6" s="23" t="s">
        <v>8</v>
      </c>
    </row>
    <row r="7" spans="1:9" ht="12" customHeight="1" x14ac:dyDescent="0.3">
      <c r="A7" s="25"/>
      <c r="B7" s="26"/>
      <c r="C7" s="26"/>
      <c r="D7" s="27"/>
      <c r="E7" s="28"/>
      <c r="F7" s="28"/>
      <c r="G7" s="27"/>
      <c r="H7" s="29"/>
      <c r="I7" s="28"/>
    </row>
    <row r="8" spans="1:9" ht="12" customHeight="1" x14ac:dyDescent="0.3">
      <c r="A8" s="30" t="s">
        <v>9</v>
      </c>
      <c r="B8" s="31">
        <v>60.656955850021141</v>
      </c>
      <c r="C8" s="32"/>
      <c r="D8" s="32"/>
      <c r="E8" s="33">
        <v>-0.27865707533474904</v>
      </c>
      <c r="F8" s="33">
        <f>-0.163430648318682+0.02</f>
        <v>-0.14343064831868202</v>
      </c>
      <c r="G8" s="33"/>
      <c r="H8" s="33">
        <v>3.3551403716734818</v>
      </c>
      <c r="I8" s="33">
        <v>1.7542259890672001</v>
      </c>
    </row>
    <row r="9" spans="1:9" ht="12" customHeight="1" x14ac:dyDescent="0.3">
      <c r="A9" s="34"/>
      <c r="B9" s="31"/>
      <c r="C9" s="8"/>
      <c r="D9" s="8"/>
      <c r="E9" s="8"/>
      <c r="F9" s="8"/>
      <c r="G9" s="8"/>
      <c r="H9" s="8"/>
      <c r="I9" s="8"/>
    </row>
    <row r="10" spans="1:9" ht="12" customHeight="1" x14ac:dyDescent="0.3">
      <c r="A10" s="35" t="s">
        <v>10</v>
      </c>
      <c r="B10" s="31">
        <v>34.859935735566445</v>
      </c>
      <c r="C10" s="36"/>
      <c r="D10" s="36"/>
      <c r="E10" s="8">
        <v>1.9610244967245336</v>
      </c>
      <c r="F10" s="8">
        <v>0.71436723432888949</v>
      </c>
      <c r="G10" s="8"/>
      <c r="H10" s="8">
        <v>4.4048662333523652</v>
      </c>
      <c r="I10" s="8">
        <f>1.44270401643324+0.3</f>
        <v>1.7427040164332401</v>
      </c>
    </row>
    <row r="11" spans="1:9" ht="12" customHeight="1" x14ac:dyDescent="0.3">
      <c r="A11" s="37" t="s">
        <v>11</v>
      </c>
      <c r="B11" s="38">
        <v>6.989624892345728</v>
      </c>
      <c r="C11" s="36">
        <v>294.27364699999998</v>
      </c>
      <c r="D11" s="36">
        <v>294.77729899999997</v>
      </c>
      <c r="E11" s="39">
        <v>0.17115090159603596</v>
      </c>
      <c r="F11" s="39">
        <v>1.4143526839740773E-2</v>
      </c>
      <c r="G11" s="39"/>
      <c r="H11" s="39">
        <v>20.961186235016172</v>
      </c>
      <c r="I11" s="39">
        <v>1.1993917452304188</v>
      </c>
    </row>
    <row r="12" spans="1:9" ht="12" customHeight="1" x14ac:dyDescent="0.3">
      <c r="A12" s="37" t="s">
        <v>12</v>
      </c>
      <c r="B12" s="38">
        <v>6.4633815439500868</v>
      </c>
      <c r="C12" s="36">
        <v>459.37554599999987</v>
      </c>
      <c r="D12" s="36">
        <v>549.03518200000008</v>
      </c>
      <c r="E12" s="39">
        <v>19.517720692951372</v>
      </c>
      <c r="F12" s="39">
        <v>1.3924390209294848</v>
      </c>
      <c r="G12" s="39"/>
      <c r="H12" s="39">
        <v>16.89532703311507</v>
      </c>
      <c r="I12" s="39">
        <v>0.77117292055741204</v>
      </c>
    </row>
    <row r="13" spans="1:9" ht="12" customHeight="1" x14ac:dyDescent="0.3">
      <c r="A13" s="37" t="s">
        <v>13</v>
      </c>
      <c r="B13" s="38">
        <v>0.9275873643423348</v>
      </c>
      <c r="C13" s="36">
        <v>27.462289999999999</v>
      </c>
      <c r="D13" s="36">
        <v>27.986609999999995</v>
      </c>
      <c r="E13" s="39">
        <v>1.9092362654388921</v>
      </c>
      <c r="F13" s="39">
        <v>9.8640736845025355E-3</v>
      </c>
      <c r="G13" s="39"/>
      <c r="H13" s="39">
        <v>13.549884917603116</v>
      </c>
      <c r="I13" s="39">
        <v>4.3619811160918266E-2</v>
      </c>
    </row>
    <row r="14" spans="1:9" ht="12" customHeight="1" x14ac:dyDescent="0.3">
      <c r="A14" s="37" t="s">
        <v>14</v>
      </c>
      <c r="B14" s="38">
        <v>0.38220398460515342</v>
      </c>
      <c r="C14" s="36">
        <v>14.930159999999997</v>
      </c>
      <c r="D14" s="36">
        <v>17.125099000000002</v>
      </c>
      <c r="E14" s="39">
        <v>14.701376274601245</v>
      </c>
      <c r="F14" s="39">
        <v>5.3134737664604151E-2</v>
      </c>
      <c r="G14" s="39"/>
      <c r="H14" s="39">
        <v>4.8586232631157689</v>
      </c>
      <c r="I14" s="39">
        <v>2.5614411275991691E-2</v>
      </c>
    </row>
    <row r="15" spans="1:9" ht="12" customHeight="1" x14ac:dyDescent="0.3">
      <c r="A15" s="37" t="s">
        <v>15</v>
      </c>
      <c r="B15" s="38">
        <v>0.98461613653708668</v>
      </c>
      <c r="C15" s="36">
        <v>39.891210000000001</v>
      </c>
      <c r="D15" s="36">
        <v>31.696660000000001</v>
      </c>
      <c r="E15" s="39">
        <v>-20.542244770213784</v>
      </c>
      <c r="F15" s="39">
        <v>-0.20361391262919745</v>
      </c>
      <c r="G15" s="39"/>
      <c r="H15" s="39">
        <v>-9.3641295083119367</v>
      </c>
      <c r="I15" s="39">
        <v>-7.0439612528768625E-2</v>
      </c>
    </row>
    <row r="16" spans="1:9" ht="12" customHeight="1" x14ac:dyDescent="0.3">
      <c r="A16" s="37" t="s">
        <v>16</v>
      </c>
      <c r="B16" s="38">
        <v>1.1515023742517556</v>
      </c>
      <c r="C16" s="36">
        <v>100.119404</v>
      </c>
      <c r="D16" s="36">
        <v>103.39197899999999</v>
      </c>
      <c r="E16" s="39">
        <v>3.268672074795802</v>
      </c>
      <c r="F16" s="39">
        <v>3.7535517921804089E-2</v>
      </c>
      <c r="G16" s="39"/>
      <c r="H16" s="39">
        <v>4.0718749379847763</v>
      </c>
      <c r="I16" s="39">
        <v>5.3599121379517639E-2</v>
      </c>
    </row>
    <row r="17" spans="1:9" ht="12" customHeight="1" x14ac:dyDescent="0.3">
      <c r="A17" s="37" t="s">
        <v>17</v>
      </c>
      <c r="B17" s="38">
        <v>0.33548799348325553</v>
      </c>
      <c r="C17" s="36">
        <v>33.066335000000002</v>
      </c>
      <c r="D17" s="36">
        <v>23.123550999999999</v>
      </c>
      <c r="E17" s="39">
        <v>-30.069204827205681</v>
      </c>
      <c r="F17" s="39">
        <v>-0.14776933816005111</v>
      </c>
      <c r="G17" s="39"/>
      <c r="H17" s="39">
        <v>-15.528200938193116</v>
      </c>
      <c r="I17" s="39">
        <v>-7.8181868228668516E-2</v>
      </c>
    </row>
    <row r="18" spans="1:9" ht="12" customHeight="1" x14ac:dyDescent="0.3">
      <c r="A18" s="40"/>
      <c r="B18" s="38"/>
      <c r="C18" s="36"/>
      <c r="D18" s="36"/>
      <c r="E18" s="39"/>
      <c r="F18" s="39"/>
      <c r="G18" s="39"/>
      <c r="H18" s="39"/>
      <c r="I18" s="39"/>
    </row>
    <row r="19" spans="1:9" ht="6.9" customHeight="1" x14ac:dyDescent="0.3">
      <c r="A19" s="41"/>
      <c r="B19" s="42"/>
      <c r="C19" s="8"/>
      <c r="D19" s="8"/>
      <c r="E19" s="8"/>
      <c r="F19" s="8"/>
      <c r="G19" s="8"/>
      <c r="H19" s="8"/>
      <c r="I19" s="8"/>
    </row>
    <row r="20" spans="1:9" ht="12" customHeight="1" x14ac:dyDescent="0.3">
      <c r="A20" s="43" t="s">
        <v>18</v>
      </c>
      <c r="B20" s="31">
        <v>5.1268854833322868</v>
      </c>
      <c r="C20" s="8"/>
      <c r="D20" s="8"/>
      <c r="E20" s="8">
        <v>-20.097458497887615</v>
      </c>
      <c r="F20" s="8">
        <f>-0.951531856977049+0.1</f>
        <v>-0.85153185697704903</v>
      </c>
      <c r="G20" s="8"/>
      <c r="H20" s="8">
        <v>-3.3998471643150765</v>
      </c>
      <c r="I20" s="8">
        <v>-0.18625774001993553</v>
      </c>
    </row>
    <row r="21" spans="1:9" ht="12" customHeight="1" x14ac:dyDescent="0.3">
      <c r="A21" s="37" t="s">
        <v>19</v>
      </c>
      <c r="B21" s="38">
        <v>2.2416213625082677</v>
      </c>
      <c r="C21" s="36">
        <v>78.068957000000026</v>
      </c>
      <c r="D21" s="36">
        <v>67.780874999999995</v>
      </c>
      <c r="E21" s="39">
        <v>-13.178198345854724</v>
      </c>
      <c r="F21" s="39">
        <v>-0.2322749631157485</v>
      </c>
      <c r="G21" s="39"/>
      <c r="H21" s="39">
        <v>2.9098430025118027</v>
      </c>
      <c r="I21" s="39">
        <v>4.5317628811212401E-2</v>
      </c>
    </row>
    <row r="22" spans="1:9" ht="12" customHeight="1" x14ac:dyDescent="0.3">
      <c r="A22" s="44" t="s">
        <v>20</v>
      </c>
      <c r="B22" s="38">
        <v>0.39969765525825007</v>
      </c>
      <c r="C22" s="36">
        <v>4.3983300000000005</v>
      </c>
      <c r="D22" s="36">
        <v>2.30823</v>
      </c>
      <c r="E22" s="39">
        <v>-47.52030884449325</v>
      </c>
      <c r="F22" s="39">
        <v>-0.18352954274991462</v>
      </c>
      <c r="G22" s="39"/>
      <c r="H22" s="39">
        <v>-26.991375991822309</v>
      </c>
      <c r="I22" s="39">
        <v>-7.7234494325830794E-2</v>
      </c>
    </row>
    <row r="23" spans="1:9" ht="12" customHeight="1" x14ac:dyDescent="0.3">
      <c r="A23" s="37" t="s">
        <v>21</v>
      </c>
      <c r="B23" s="38">
        <v>1.7249873522403227</v>
      </c>
      <c r="C23" s="36">
        <v>880.2005959999999</v>
      </c>
      <c r="D23" s="36">
        <v>635.13764400000002</v>
      </c>
      <c r="E23" s="39">
        <v>-27.841716208063076</v>
      </c>
      <c r="F23" s="39">
        <v>-0.49545344954803705</v>
      </c>
      <c r="G23" s="39"/>
      <c r="H23" s="39">
        <v>-11.248562816541718</v>
      </c>
      <c r="I23" s="39">
        <v>-0.18511792819908074</v>
      </c>
    </row>
    <row r="24" spans="1:9" ht="12" customHeight="1" x14ac:dyDescent="0.3">
      <c r="A24" s="41"/>
      <c r="B24" s="42"/>
      <c r="C24" s="36"/>
      <c r="D24" s="36"/>
      <c r="E24" s="8"/>
      <c r="F24" s="8"/>
      <c r="G24" s="8"/>
      <c r="H24" s="8"/>
      <c r="I24" s="8"/>
    </row>
    <row r="25" spans="1:9" ht="6.9" customHeight="1" x14ac:dyDescent="0.3">
      <c r="A25" s="41"/>
      <c r="B25" s="42"/>
      <c r="C25" s="36"/>
      <c r="D25" s="36"/>
      <c r="E25" s="8"/>
      <c r="F25" s="8"/>
      <c r="G25" s="8"/>
      <c r="H25" s="8"/>
      <c r="I25" s="8"/>
    </row>
    <row r="26" spans="1:9" ht="12" customHeight="1" x14ac:dyDescent="0.3">
      <c r="A26" s="43" t="s">
        <v>22</v>
      </c>
      <c r="B26" s="31">
        <v>20.670134631122401</v>
      </c>
      <c r="C26" s="36"/>
      <c r="D26" s="36"/>
      <c r="E26" s="8">
        <v>0.42166165768522035</v>
      </c>
      <c r="F26" s="8">
        <v>7.3733974329481131E-2</v>
      </c>
      <c r="G26" s="8"/>
      <c r="H26" s="8">
        <v>1.471303918923013</v>
      </c>
      <c r="I26" s="8">
        <v>0.28581361425878721</v>
      </c>
    </row>
    <row r="27" spans="1:9" ht="12" customHeight="1" x14ac:dyDescent="0.3">
      <c r="A27" s="37" t="s">
        <v>23</v>
      </c>
      <c r="B27" s="38">
        <v>4.6712186360664134</v>
      </c>
      <c r="C27" s="36">
        <v>23.144781999999999</v>
      </c>
      <c r="D27" s="36">
        <v>20.132717</v>
      </c>
      <c r="E27" s="39">
        <v>-13.014013266575603</v>
      </c>
      <c r="F27" s="39">
        <v>-0.49610386788728661</v>
      </c>
      <c r="G27" s="39"/>
      <c r="H27" s="39">
        <v>-9.9116338617616258</v>
      </c>
      <c r="I27" s="39">
        <v>-0.17651594678811489</v>
      </c>
    </row>
    <row r="28" spans="1:9" ht="12" customHeight="1" x14ac:dyDescent="0.3">
      <c r="A28" s="37" t="s">
        <v>24</v>
      </c>
      <c r="B28" s="38">
        <v>3.0031372407892625</v>
      </c>
      <c r="C28" s="36">
        <v>31.9604</v>
      </c>
      <c r="D28" s="36">
        <v>32.008050000000004</v>
      </c>
      <c r="E28" s="39">
        <v>0.14909074980289461</v>
      </c>
      <c r="F28" s="39">
        <v>4.9979485189433201E-3</v>
      </c>
      <c r="G28" s="39"/>
      <c r="H28" s="39">
        <v>-1.5129126663039005</v>
      </c>
      <c r="I28" s="39">
        <v>-6.0420782913691268E-2</v>
      </c>
    </row>
    <row r="29" spans="1:9" ht="12" customHeight="1" x14ac:dyDescent="0.3">
      <c r="A29" s="37" t="s">
        <v>25</v>
      </c>
      <c r="B29" s="38">
        <v>2.441539919317647</v>
      </c>
      <c r="C29" s="36">
        <v>82.036559999999994</v>
      </c>
      <c r="D29" s="36">
        <v>75.860984999999985</v>
      </c>
      <c r="E29" s="39">
        <v>-7.5278327126344919</v>
      </c>
      <c r="F29" s="39">
        <v>-0.30263190106121862</v>
      </c>
      <c r="G29" s="39"/>
      <c r="H29" s="39">
        <v>6.8638864064154426</v>
      </c>
      <c r="I29" s="39">
        <v>0.34420630951577308</v>
      </c>
    </row>
    <row r="30" spans="1:9" ht="12" customHeight="1" x14ac:dyDescent="0.3">
      <c r="A30" s="44" t="s">
        <v>26</v>
      </c>
      <c r="B30" s="38">
        <v>1.6877396420830182</v>
      </c>
      <c r="C30" s="36">
        <v>41.299424000000009</v>
      </c>
      <c r="D30" s="36">
        <v>43.109327</v>
      </c>
      <c r="E30" s="39">
        <v>4.3823928391833817</v>
      </c>
      <c r="F30" s="39">
        <v>7.3013194813932675E-2</v>
      </c>
      <c r="G30" s="39"/>
      <c r="H30" s="39">
        <v>9.6027421550377579</v>
      </c>
      <c r="I30" s="39">
        <v>5.026061508619125E-2</v>
      </c>
    </row>
    <row r="31" spans="1:9" ht="12" customHeight="1" x14ac:dyDescent="0.3">
      <c r="A31" s="37" t="s">
        <v>27</v>
      </c>
      <c r="B31" s="38">
        <v>0.78291326704089081</v>
      </c>
      <c r="C31" s="36">
        <v>11.996429000000001</v>
      </c>
      <c r="D31" s="36">
        <v>24.377169000000002</v>
      </c>
      <c r="E31" s="39">
        <v>103.20354498826276</v>
      </c>
      <c r="F31" s="39">
        <v>0.23118253506115591</v>
      </c>
      <c r="G31" s="39"/>
      <c r="H31" s="39">
        <v>-14.970572373628299</v>
      </c>
      <c r="I31" s="39">
        <v>-0.27756108197796758</v>
      </c>
    </row>
    <row r="32" spans="1:9" ht="12" customHeight="1" x14ac:dyDescent="0.3">
      <c r="A32" s="37" t="s">
        <v>28</v>
      </c>
      <c r="B32" s="38">
        <v>1.8395067000340732</v>
      </c>
      <c r="C32" s="36">
        <v>10.108724000000002</v>
      </c>
      <c r="D32" s="36">
        <v>10.669160899999998</v>
      </c>
      <c r="E32" s="39">
        <v>5.5440914204403953</v>
      </c>
      <c r="F32" s="39">
        <v>9.7152426305491424E-2</v>
      </c>
      <c r="G32" s="39"/>
      <c r="H32" s="39">
        <v>0.73436005199747356</v>
      </c>
      <c r="I32" s="39">
        <v>1.0154364411675139E-2</v>
      </c>
    </row>
    <row r="33" spans="1:9" ht="12" customHeight="1" x14ac:dyDescent="0.3">
      <c r="A33" s="44" t="s">
        <v>29</v>
      </c>
      <c r="B33" s="38">
        <v>0.2945182721652348</v>
      </c>
      <c r="C33" s="36">
        <v>2.4333800000000001</v>
      </c>
      <c r="D33" s="36">
        <v>7.4909000000000008</v>
      </c>
      <c r="E33" s="39">
        <v>207.83930171202201</v>
      </c>
      <c r="F33" s="39">
        <v>0.21253312913173922</v>
      </c>
      <c r="G33" s="39"/>
      <c r="H33" s="39">
        <v>114.59210815271615</v>
      </c>
      <c r="I33" s="39">
        <v>8.9804144429512789E-2</v>
      </c>
    </row>
    <row r="34" spans="1:9" ht="12" customHeight="1" x14ac:dyDescent="0.3">
      <c r="A34" s="44" t="s">
        <v>30</v>
      </c>
      <c r="B34" s="38">
        <v>3.5018404111211354</v>
      </c>
      <c r="C34" s="36">
        <v>2.1524800000000002</v>
      </c>
      <c r="D34" s="36">
        <v>3.9989199999999996</v>
      </c>
      <c r="E34" s="39">
        <v>85.781981714115773</v>
      </c>
      <c r="F34" s="39">
        <v>0.56858666441587535</v>
      </c>
      <c r="G34" s="39"/>
      <c r="H34" s="39">
        <v>18.582322664753924</v>
      </c>
      <c r="I34" s="39">
        <v>0.45442425842867384</v>
      </c>
    </row>
    <row r="35" spans="1:9" ht="12" customHeight="1" x14ac:dyDescent="0.3">
      <c r="A35" s="45"/>
      <c r="B35" s="38"/>
      <c r="C35" s="36"/>
      <c r="D35" s="36"/>
      <c r="E35" s="39"/>
      <c r="F35" s="39"/>
      <c r="G35" s="39"/>
      <c r="H35" s="39"/>
      <c r="I35" s="39"/>
    </row>
    <row r="36" spans="1:9" ht="12" customHeight="1" x14ac:dyDescent="0.3">
      <c r="A36" s="30" t="s">
        <v>31</v>
      </c>
      <c r="B36" s="31">
        <v>39.343044149978859</v>
      </c>
      <c r="C36" s="46"/>
      <c r="D36" s="46"/>
      <c r="E36" s="33">
        <v>2.0389162122803839</v>
      </c>
      <c r="F36" s="33">
        <v>0.84310448548264416</v>
      </c>
      <c r="G36" s="33"/>
      <c r="H36" s="33">
        <v>2.3908597108877494</v>
      </c>
      <c r="I36" s="33">
        <v>1.06345663487591</v>
      </c>
    </row>
    <row r="37" spans="1:9" ht="6.9" customHeight="1" x14ac:dyDescent="0.3">
      <c r="A37" s="45"/>
      <c r="B37" s="38"/>
      <c r="C37" s="36"/>
      <c r="D37" s="36"/>
      <c r="E37" s="39"/>
      <c r="F37" s="39"/>
      <c r="G37" s="39"/>
      <c r="H37" s="39"/>
      <c r="I37" s="39"/>
    </row>
    <row r="38" spans="1:9" ht="12" customHeight="1" x14ac:dyDescent="0.3">
      <c r="A38" s="37" t="s">
        <v>32</v>
      </c>
      <c r="B38" s="38">
        <v>21.709470158560283</v>
      </c>
      <c r="C38" s="36">
        <v>172.08650201702122</v>
      </c>
      <c r="D38" s="36">
        <v>177.00106890958517</v>
      </c>
      <c r="E38" s="39">
        <v>2.8558700624165425</v>
      </c>
      <c r="F38" s="39">
        <v>0.63571845360099855</v>
      </c>
      <c r="G38" s="39"/>
      <c r="H38" s="39">
        <v>3.0486000746739137</v>
      </c>
      <c r="I38" s="39">
        <v>0.72395055909299844</v>
      </c>
    </row>
    <row r="39" spans="1:9" ht="12" customHeight="1" x14ac:dyDescent="0.3">
      <c r="A39" s="37" t="s">
        <v>33</v>
      </c>
      <c r="B39" s="38">
        <v>4.050263402907432</v>
      </c>
      <c r="C39" s="36">
        <v>40.239522456299319</v>
      </c>
      <c r="D39" s="36">
        <v>41.095162302734998</v>
      </c>
      <c r="E39" s="39">
        <v>2.1263668011093415</v>
      </c>
      <c r="F39" s="39">
        <v>9.0877585348330361E-2</v>
      </c>
      <c r="G39" s="39"/>
      <c r="H39" s="39">
        <v>2.2025124055660825</v>
      </c>
      <c r="I39" s="39">
        <v>0.10444161213066354</v>
      </c>
    </row>
    <row r="40" spans="1:9" ht="12" customHeight="1" x14ac:dyDescent="0.3">
      <c r="A40" s="41"/>
      <c r="B40" s="47"/>
      <c r="C40" s="48"/>
      <c r="D40" s="49"/>
      <c r="E40" s="10"/>
      <c r="F40" s="10"/>
      <c r="G40" s="10"/>
      <c r="H40" s="10"/>
      <c r="I40" s="10"/>
    </row>
    <row r="41" spans="1:9" ht="12" customHeight="1" x14ac:dyDescent="0.3">
      <c r="A41" s="50" t="s">
        <v>34</v>
      </c>
      <c r="B41" s="51">
        <v>100</v>
      </c>
      <c r="C41" s="52"/>
      <c r="D41" s="53"/>
      <c r="E41" s="33">
        <v>0.67993974304573612</v>
      </c>
      <c r="F41" s="33">
        <v>0.67993974304573612</v>
      </c>
      <c r="G41" s="54"/>
      <c r="H41" s="33">
        <v>2.934776524702376</v>
      </c>
      <c r="I41" s="33">
        <v>2.934776524702376</v>
      </c>
    </row>
    <row r="42" spans="1:9" ht="6.9" customHeight="1" x14ac:dyDescent="0.3">
      <c r="A42" s="55"/>
      <c r="B42" s="56"/>
      <c r="C42" s="56"/>
      <c r="D42" s="57"/>
      <c r="E42" s="58"/>
      <c r="F42" s="59"/>
      <c r="G42" s="57"/>
      <c r="H42" s="58"/>
      <c r="I42" s="58"/>
    </row>
    <row r="43" spans="1:9" ht="12" customHeight="1" x14ac:dyDescent="0.3">
      <c r="A43" s="60" t="s">
        <v>35</v>
      </c>
    </row>
    <row r="44" spans="1:9" ht="12" customHeight="1" x14ac:dyDescent="0.3">
      <c r="A44" s="63" t="s">
        <v>36</v>
      </c>
    </row>
    <row r="45" spans="1:9" ht="12" customHeight="1" x14ac:dyDescent="0.3"/>
    <row r="46" spans="1:9" ht="12" customHeight="1" x14ac:dyDescent="0.3"/>
    <row r="47" spans="1:9" ht="12" customHeight="1" x14ac:dyDescent="0.3"/>
    <row r="48" spans="1:9" ht="12" customHeight="1" x14ac:dyDescent="0.3"/>
    <row r="49" ht="12" customHeight="1" x14ac:dyDescent="0.3"/>
    <row r="50" ht="12" customHeight="1" x14ac:dyDescent="0.3"/>
    <row r="51" ht="12" customHeight="1" x14ac:dyDescent="0.3"/>
    <row r="52" ht="12" customHeight="1" x14ac:dyDescent="0.3"/>
    <row r="53" ht="12" customHeight="1" x14ac:dyDescent="0.3"/>
    <row r="54" ht="12" customHeight="1" x14ac:dyDescent="0.3"/>
    <row r="55" ht="12" customHeight="1" x14ac:dyDescent="0.3"/>
    <row r="56" ht="12" customHeight="1" x14ac:dyDescent="0.3"/>
    <row r="57" ht="12" customHeight="1" x14ac:dyDescent="0.3"/>
    <row r="58" ht="12" customHeight="1" x14ac:dyDescent="0.3"/>
    <row r="59" ht="12" customHeight="1" x14ac:dyDescent="0.3"/>
    <row r="60" ht="12" customHeight="1" x14ac:dyDescent="0.3"/>
    <row r="61" ht="12" customHeight="1" x14ac:dyDescent="0.3"/>
    <row r="62" ht="12" customHeight="1" x14ac:dyDescent="0.3"/>
    <row r="63" ht="12" customHeight="1" x14ac:dyDescent="0.3"/>
    <row r="64" ht="12" customHeight="1" x14ac:dyDescent="0.3"/>
    <row r="65" ht="12" customHeight="1" x14ac:dyDescent="0.3"/>
    <row r="66" ht="12" customHeight="1" x14ac:dyDescent="0.3"/>
    <row r="67" ht="12" customHeight="1" x14ac:dyDescent="0.3"/>
    <row r="68" ht="12" customHeight="1" x14ac:dyDescent="0.3"/>
    <row r="69" ht="12" customHeight="1" x14ac:dyDescent="0.3"/>
    <row r="70" ht="12" customHeight="1" x14ac:dyDescent="0.3"/>
    <row r="71" ht="12" customHeight="1" x14ac:dyDescent="0.3"/>
    <row r="72" ht="12" customHeight="1" x14ac:dyDescent="0.3"/>
    <row r="73" ht="12" customHeight="1" x14ac:dyDescent="0.3"/>
  </sheetData>
  <mergeCells count="4">
    <mergeCell ref="A1:I1"/>
    <mergeCell ref="A2:I2"/>
    <mergeCell ref="C4:F5"/>
    <mergeCell ref="H4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NE01C032003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Zapata</dc:creator>
  <cp:lastModifiedBy>Luis Zapata</cp:lastModifiedBy>
  <dcterms:created xsi:type="dcterms:W3CDTF">2020-05-22T22:08:38Z</dcterms:created>
  <dcterms:modified xsi:type="dcterms:W3CDTF">2020-05-22T22:08:39Z</dcterms:modified>
</cp:coreProperties>
</file>