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yan\BCRPDataLink\Nota de Estudios - IAE330 20190808 Balanza____________\"/>
    </mc:Choice>
  </mc:AlternateContent>
  <bookViews>
    <workbookView xWindow="0" yWindow="0" windowWidth="28800" windowHeight="12435"/>
  </bookViews>
  <sheets>
    <sheet name="cuadro1" sheetId="1" r:id="rId1"/>
  </sheets>
  <externalReferences>
    <externalReference r:id="rId2"/>
  </externalReferences>
  <definedNames>
    <definedName name="\K">#REF!</definedName>
    <definedName name="_Fill" hidden="1">#REF!</definedName>
    <definedName name="_Order1" hidden="1">255</definedName>
    <definedName name="_Order2" hidden="1">255</definedName>
    <definedName name="base_inicio">#REF!</definedName>
    <definedName name="_xlnm.Database">#REF!</definedName>
    <definedName name="Cobre">#REF!</definedName>
    <definedName name="Grafico">#REF!</definedName>
    <definedName name="Hoja">#REF!</definedName>
    <definedName name="Ind_X">#REF!</definedName>
    <definedName name="NOM">#REF!</definedName>
    <definedName name="Oro">#REF!</definedName>
    <definedName name="plomo">#REF!</definedName>
    <definedName name="REAL">#REF!</definedName>
    <definedName name="SDFHG">#REF!</definedName>
    <definedName name="Var.INd_X">#REF!</definedName>
    <definedName name="VOLUMEN">#REF!</definedName>
    <definedName name="Zin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/>
</calcChain>
</file>

<file path=xl/sharedStrings.xml><?xml version="1.0" encoding="utf-8"?>
<sst xmlns="http://schemas.openxmlformats.org/spreadsheetml/2006/main" count="52" uniqueCount="20">
  <si>
    <r>
      <rPr>
        <b/>
        <sz val="16"/>
        <color theme="1"/>
        <rFont val="Calibri"/>
        <family val="2"/>
        <scheme val="minor"/>
      </rPr>
      <t>BALANZA COMERCIAL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(Millones de US$)</t>
    </r>
  </si>
  <si>
    <t>Julio</t>
  </si>
  <si>
    <t>Enero - Julio</t>
  </si>
  <si>
    <t>Jul.</t>
  </si>
  <si>
    <t>Jun.</t>
  </si>
  <si>
    <t>Var. % mes anterior</t>
  </si>
  <si>
    <t>Var. % 12 meses</t>
  </si>
  <si>
    <t>Var. %</t>
  </si>
  <si>
    <t>1. EXPORTACIONES</t>
  </si>
  <si>
    <t/>
  </si>
  <si>
    <t xml:space="preserve">    Productos tradicionales</t>
  </si>
  <si>
    <t xml:space="preserve">    Productos no tradicionales</t>
  </si>
  <si>
    <t xml:space="preserve">    Otros  </t>
  </si>
  <si>
    <t>2. IMPORTACIONES</t>
  </si>
  <si>
    <t xml:space="preserve">    Bienes de consumo</t>
  </si>
  <si>
    <t xml:space="preserve">    Insumos</t>
  </si>
  <si>
    <t xml:space="preserve">    Bienes de capital</t>
  </si>
  <si>
    <t xml:space="preserve">    Otros bienes</t>
  </si>
  <si>
    <t>3. BALANZA  COMERCIAL</t>
  </si>
  <si>
    <t xml:space="preserve">Fuente: Sunat y BCRP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</si>
</sst>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0" fillId="2" borderId="0" xfId="0" applyFill="1" applyBorder="1" applyAlignment="1">
      <alignment horizontal="center" wrapText="1"/>
    </xf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vertical="center"/>
    </xf>
    <xf numFmtId="0" fontId="7" fillId="2" borderId="0" xfId="1" quotePrefix="1" applyNumberFormat="1" applyFont="1" applyFill="1" applyBorder="1" applyAlignment="1">
      <alignment horizontal="left" vertical="center" shrinkToFit="1"/>
    </xf>
    <xf numFmtId="3" fontId="8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right"/>
    </xf>
    <xf numFmtId="3" fontId="0" fillId="2" borderId="0" xfId="0" applyNumberFormat="1" applyFill="1"/>
    <xf numFmtId="0" fontId="9" fillId="2" borderId="0" xfId="1" applyNumberFormat="1" applyFont="1" applyFill="1" applyBorder="1" applyAlignment="1">
      <alignment vertical="center" shrinkToFit="1"/>
    </xf>
    <xf numFmtId="3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Border="1" applyAlignment="1">
      <alignment vertical="center" shrinkToFit="1"/>
    </xf>
    <xf numFmtId="3" fontId="9" fillId="2" borderId="0" xfId="1" quotePrefix="1" applyNumberFormat="1" applyFont="1" applyFill="1" applyBorder="1" applyAlignment="1">
      <alignment horizontal="left" vertical="center" shrinkToFit="1"/>
    </xf>
    <xf numFmtId="3" fontId="10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right"/>
    </xf>
    <xf numFmtId="0" fontId="7" fillId="2" borderId="1" xfId="1" quotePrefix="1" applyNumberFormat="1" applyFont="1" applyFill="1" applyBorder="1" applyAlignment="1">
      <alignment horizontal="left" vertical="center" shrinkToFit="1"/>
    </xf>
    <xf numFmtId="3" fontId="8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0" fontId="11" fillId="2" borderId="0" xfId="0" applyFont="1" applyFill="1" applyBorder="1"/>
    <xf numFmtId="1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12" fillId="2" borderId="0" xfId="0" applyFont="1" applyFill="1" applyBorder="1"/>
    <xf numFmtId="0" fontId="9" fillId="2" borderId="0" xfId="1" applyFont="1" applyFill="1" applyBorder="1" applyAlignment="1">
      <alignment vertical="center" shrinkToFit="1"/>
    </xf>
  </cellXfs>
  <cellStyles count="2">
    <cellStyle name="Diseñ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1"/>
      <sheetName val="cuadro3"/>
      <sheetName val="Cuadro4"/>
      <sheetName val="cuadro5"/>
      <sheetName val="cuadro6"/>
      <sheetName val="cuadro7"/>
      <sheetName val="cuadro8"/>
      <sheetName val="cuadro9"/>
      <sheetName val="cuadro10"/>
      <sheetName val="cuadro11"/>
      <sheetName val="cuadro12"/>
      <sheetName val="cuadro13"/>
      <sheetName val="cuadro14"/>
      <sheetName val="cuadro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Gráfico 7"/>
      <sheetName val="grafico6"/>
      <sheetName val="grafico2"/>
      <sheetName val="grafico3"/>
      <sheetName val="grafic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Q25"/>
  <sheetViews>
    <sheetView tabSelected="1" topLeftCell="D1" zoomScaleNormal="100" workbookViewId="0">
      <selection activeCell="D32" sqref="D32"/>
    </sheetView>
  </sheetViews>
  <sheetFormatPr baseColWidth="10" defaultRowHeight="15" x14ac:dyDescent="0.25"/>
  <cols>
    <col min="1" max="1" width="6.85546875" style="2" customWidth="1"/>
    <col min="2" max="2" width="7.5703125" style="2" customWidth="1"/>
    <col min="3" max="3" width="16.42578125" style="2" customWidth="1"/>
    <col min="4" max="4" width="40" style="4" customWidth="1"/>
    <col min="5" max="5" width="7.28515625" style="2" customWidth="1"/>
    <col min="6" max="6" width="1.7109375" style="2" customWidth="1"/>
    <col min="7" max="7" width="7.42578125" style="2" customWidth="1"/>
    <col min="8" max="8" width="7.5703125" style="2" customWidth="1"/>
    <col min="9" max="9" width="1.7109375" style="2" customWidth="1"/>
    <col min="10" max="10" width="10" style="2" customWidth="1"/>
    <col min="11" max="11" width="9" style="2" bestFit="1" customWidth="1"/>
    <col min="12" max="12" width="1.7109375" style="2" customWidth="1"/>
    <col min="13" max="15" width="8.7109375" style="2" customWidth="1"/>
    <col min="16" max="16384" width="11.42578125" style="2"/>
  </cols>
  <sheetData>
    <row r="3" spans="4:17" ht="15" customHeight="1" x14ac:dyDescent="0.25"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4:17" ht="21.75" customHeight="1" x14ac:dyDescent="0.2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4:17" ht="6.75" customHeight="1" x14ac:dyDescent="0.2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4:17" x14ac:dyDescent="0.25">
      <c r="E6" s="2">
        <v>2018</v>
      </c>
      <c r="F6" s="5"/>
      <c r="G6" s="6">
        <v>2019</v>
      </c>
      <c r="H6" s="6"/>
      <c r="I6" s="5"/>
      <c r="J6" s="6" t="s">
        <v>1</v>
      </c>
      <c r="K6" s="6"/>
      <c r="L6" s="5"/>
      <c r="M6" s="6" t="s">
        <v>2</v>
      </c>
      <c r="N6" s="6"/>
      <c r="O6" s="6"/>
    </row>
    <row r="7" spans="4:17" ht="36.75" customHeight="1" x14ac:dyDescent="0.25">
      <c r="D7" s="7"/>
      <c r="E7" s="8" t="s">
        <v>3</v>
      </c>
      <c r="F7" s="9"/>
      <c r="G7" s="8" t="s">
        <v>4</v>
      </c>
      <c r="H7" s="8" t="s">
        <v>3</v>
      </c>
      <c r="I7" s="9"/>
      <c r="J7" s="10" t="s">
        <v>5</v>
      </c>
      <c r="K7" s="10" t="s">
        <v>6</v>
      </c>
      <c r="L7" s="11"/>
      <c r="M7" s="8">
        <f>+E6</f>
        <v>2018</v>
      </c>
      <c r="N7" s="9">
        <f>+G6</f>
        <v>2019</v>
      </c>
      <c r="O7" s="9" t="s">
        <v>7</v>
      </c>
    </row>
    <row r="8" spans="4:17" ht="2.1" customHeight="1" x14ac:dyDescent="0.25">
      <c r="D8" s="12"/>
    </row>
    <row r="9" spans="4:17" x14ac:dyDescent="0.25">
      <c r="D9" s="13" t="s">
        <v>8</v>
      </c>
      <c r="E9" s="14">
        <v>4097.8423072224887</v>
      </c>
      <c r="F9" s="14"/>
      <c r="G9" s="14">
        <v>3990.0211819629271</v>
      </c>
      <c r="H9" s="14">
        <v>3988.5649518503064</v>
      </c>
      <c r="I9" s="14"/>
      <c r="J9" s="15">
        <v>-3.6496801550924829E-2</v>
      </c>
      <c r="K9" s="16">
        <v>-2.6667047479982244</v>
      </c>
      <c r="L9" s="14"/>
      <c r="M9" s="14">
        <v>28641.718372597599</v>
      </c>
      <c r="N9" s="14">
        <v>26604.295728130361</v>
      </c>
      <c r="O9" s="16">
        <v>-7.1134790795809977</v>
      </c>
      <c r="P9" s="17"/>
      <c r="Q9" s="17"/>
    </row>
    <row r="10" spans="4:17" ht="1.5" customHeight="1" x14ac:dyDescent="0.25">
      <c r="D10" s="18"/>
      <c r="E10" s="19" t="s">
        <v>9</v>
      </c>
      <c r="F10" s="19"/>
      <c r="G10" s="19" t="s">
        <v>9</v>
      </c>
      <c r="H10" s="19" t="s">
        <v>9</v>
      </c>
      <c r="I10" s="19"/>
      <c r="J10" s="20" t="s">
        <v>9</v>
      </c>
      <c r="K10" s="21" t="s">
        <v>9</v>
      </c>
      <c r="L10" s="19"/>
      <c r="M10" s="19" t="s">
        <v>9</v>
      </c>
      <c r="N10" s="19" t="s">
        <v>9</v>
      </c>
      <c r="O10" s="21" t="s">
        <v>9</v>
      </c>
    </row>
    <row r="11" spans="4:17" x14ac:dyDescent="0.25">
      <c r="D11" s="22" t="s">
        <v>10</v>
      </c>
      <c r="E11" s="19">
        <v>3015.2421941124885</v>
      </c>
      <c r="F11" s="19"/>
      <c r="G11" s="19">
        <v>2858.4342162529269</v>
      </c>
      <c r="H11" s="19">
        <v>2774.0672718203059</v>
      </c>
      <c r="I11" s="19"/>
      <c r="J11" s="20">
        <v>-2.9515090448090149</v>
      </c>
      <c r="K11" s="21">
        <v>-7.9985257158810157</v>
      </c>
      <c r="L11" s="19"/>
      <c r="M11" s="19">
        <v>21101.534830997596</v>
      </c>
      <c r="N11" s="19">
        <v>18848.52729713036</v>
      </c>
      <c r="O11" s="21">
        <v>-10.676984171585602</v>
      </c>
      <c r="Q11" s="17"/>
    </row>
    <row r="12" spans="4:17" x14ac:dyDescent="0.25">
      <c r="D12" s="23" t="s">
        <v>11</v>
      </c>
      <c r="E12" s="19">
        <v>1068.5256999999999</v>
      </c>
      <c r="F12" s="19"/>
      <c r="G12" s="19">
        <v>1120.8934000000002</v>
      </c>
      <c r="H12" s="19">
        <v>1207.5151000000003</v>
      </c>
      <c r="I12" s="19"/>
      <c r="J12" s="20">
        <v>7.7279159641764323</v>
      </c>
      <c r="K12" s="21">
        <v>13.007586059932891</v>
      </c>
      <c r="L12" s="24"/>
      <c r="M12" s="19">
        <v>7451.1992</v>
      </c>
      <c r="N12" s="19">
        <v>7664.8173999999999</v>
      </c>
      <c r="O12" s="21">
        <v>2.866896915063009</v>
      </c>
      <c r="Q12" s="17"/>
    </row>
    <row r="13" spans="4:17" x14ac:dyDescent="0.25">
      <c r="D13" s="22" t="s">
        <v>12</v>
      </c>
      <c r="E13" s="19">
        <v>14.07441311</v>
      </c>
      <c r="F13" s="19"/>
      <c r="G13" s="19">
        <v>10.69356571</v>
      </c>
      <c r="H13" s="19">
        <v>6.9825800300000003</v>
      </c>
      <c r="I13" s="19"/>
      <c r="J13" s="20">
        <v>-34.7029772915661</v>
      </c>
      <c r="K13" s="21">
        <v>-50.388126485794189</v>
      </c>
      <c r="L13" s="19"/>
      <c r="M13" s="19">
        <v>88.984341599999993</v>
      </c>
      <c r="N13" s="19">
        <v>90.951031</v>
      </c>
      <c r="O13" s="21">
        <v>2.2101522185112117</v>
      </c>
    </row>
    <row r="14" spans="4:17" ht="2.1" customHeight="1" x14ac:dyDescent="0.25">
      <c r="D14" s="22"/>
      <c r="E14" s="19" t="s">
        <v>9</v>
      </c>
      <c r="F14" s="19"/>
      <c r="G14" s="19" t="s">
        <v>9</v>
      </c>
      <c r="H14" s="19" t="s">
        <v>9</v>
      </c>
      <c r="I14" s="19"/>
      <c r="J14" s="20" t="s">
        <v>9</v>
      </c>
      <c r="K14" s="21" t="s">
        <v>9</v>
      </c>
      <c r="L14" s="19"/>
      <c r="M14" s="19" t="s">
        <v>9</v>
      </c>
      <c r="N14" s="19" t="s">
        <v>9</v>
      </c>
      <c r="O14" s="21" t="s">
        <v>9</v>
      </c>
    </row>
    <row r="15" spans="4:17" x14ac:dyDescent="0.25">
      <c r="D15" s="13" t="s">
        <v>13</v>
      </c>
      <c r="E15" s="14">
        <v>3541.4879940000001</v>
      </c>
      <c r="F15" s="14"/>
      <c r="G15" s="14">
        <v>3175.1681840000001</v>
      </c>
      <c r="H15" s="14">
        <v>3532.6371119999999</v>
      </c>
      <c r="I15" s="14"/>
      <c r="J15" s="15">
        <v>11.258267508515686</v>
      </c>
      <c r="K15" s="16">
        <v>-0.24991986461610338</v>
      </c>
      <c r="L15" s="14"/>
      <c r="M15" s="14">
        <v>24083.690273</v>
      </c>
      <c r="N15" s="14">
        <v>23704.301027999998</v>
      </c>
      <c r="O15" s="16">
        <v>-1.5752953168698127</v>
      </c>
      <c r="P15" s="17"/>
      <c r="Q15" s="17"/>
    </row>
    <row r="16" spans="4:17" ht="2.1" customHeight="1" x14ac:dyDescent="0.25">
      <c r="D16" s="22"/>
      <c r="E16" s="19" t="s">
        <v>9</v>
      </c>
      <c r="F16" s="14"/>
      <c r="G16" s="19" t="s">
        <v>9</v>
      </c>
      <c r="H16" s="19" t="s">
        <v>9</v>
      </c>
      <c r="I16" s="19"/>
      <c r="J16" s="20" t="s">
        <v>9</v>
      </c>
      <c r="K16" s="21" t="s">
        <v>9</v>
      </c>
      <c r="L16" s="19"/>
      <c r="M16" s="19" t="s">
        <v>9</v>
      </c>
      <c r="N16" s="19" t="s">
        <v>9</v>
      </c>
      <c r="O16" s="21" t="s">
        <v>9</v>
      </c>
      <c r="P16" s="17"/>
      <c r="Q16" s="17"/>
    </row>
    <row r="17" spans="4:17" x14ac:dyDescent="0.25">
      <c r="D17" s="22" t="s">
        <v>14</v>
      </c>
      <c r="E17" s="19">
        <v>808.03859899999998</v>
      </c>
      <c r="F17" s="14"/>
      <c r="G17" s="19">
        <v>752.74262999999996</v>
      </c>
      <c r="H17" s="19">
        <v>824.18140399999993</v>
      </c>
      <c r="I17" s="19"/>
      <c r="J17" s="20">
        <v>9.4904647555300556</v>
      </c>
      <c r="K17" s="21">
        <v>1.9977764700817318</v>
      </c>
      <c r="L17" s="19"/>
      <c r="M17" s="19">
        <v>5534.4293350000007</v>
      </c>
      <c r="N17" s="19">
        <v>5433.7011369999991</v>
      </c>
      <c r="O17" s="21">
        <v>-1.8200286226981177</v>
      </c>
      <c r="P17" s="17"/>
      <c r="Q17" s="17"/>
    </row>
    <row r="18" spans="4:17" x14ac:dyDescent="0.25">
      <c r="D18" s="18" t="s">
        <v>15</v>
      </c>
      <c r="E18" s="19">
        <v>1727.5081810000001</v>
      </c>
      <c r="F18" s="14"/>
      <c r="G18" s="19">
        <v>1460.3984679999999</v>
      </c>
      <c r="H18" s="19">
        <v>1608.572876</v>
      </c>
      <c r="I18" s="19"/>
      <c r="J18" s="20">
        <v>10.146162930650249</v>
      </c>
      <c r="K18" s="21">
        <v>-6.8847896819308971</v>
      </c>
      <c r="L18" s="19"/>
      <c r="M18" s="19">
        <v>11756.221673</v>
      </c>
      <c r="N18" s="19">
        <v>11206.354196999999</v>
      </c>
      <c r="O18" s="21">
        <v>-4.6772465788294681</v>
      </c>
      <c r="P18" s="17"/>
      <c r="Q18" s="17"/>
    </row>
    <row r="19" spans="4:17" x14ac:dyDescent="0.25">
      <c r="D19" s="18" t="s">
        <v>16</v>
      </c>
      <c r="E19" s="19">
        <v>998.29176800000005</v>
      </c>
      <c r="F19" s="14"/>
      <c r="G19" s="19">
        <v>953.74121300000002</v>
      </c>
      <c r="H19" s="19">
        <v>1091.0956249999999</v>
      </c>
      <c r="I19" s="19"/>
      <c r="J19" s="20">
        <v>14.401643771684206</v>
      </c>
      <c r="K19" s="21">
        <v>9.2962658788547543</v>
      </c>
      <c r="L19" s="19"/>
      <c r="M19" s="19">
        <v>6712.1390220000003</v>
      </c>
      <c r="N19" s="19">
        <v>7005.4741210000002</v>
      </c>
      <c r="O19" s="21">
        <v>4.3702178700195589</v>
      </c>
      <c r="P19" s="17"/>
      <c r="Q19" s="17"/>
    </row>
    <row r="20" spans="4:17" x14ac:dyDescent="0.25">
      <c r="D20" s="18" t="s">
        <v>17</v>
      </c>
      <c r="E20" s="24">
        <v>7.6494460000000002</v>
      </c>
      <c r="F20" s="25"/>
      <c r="G20" s="24">
        <v>8.2858730000000005</v>
      </c>
      <c r="H20" s="24">
        <v>8.7872070000000004</v>
      </c>
      <c r="I20" s="24"/>
      <c r="J20" s="26">
        <v>6.050466860884768</v>
      </c>
      <c r="K20" s="27">
        <v>14.873769943601147</v>
      </c>
      <c r="L20" s="24"/>
      <c r="M20" s="24">
        <v>80.900242999999989</v>
      </c>
      <c r="N20" s="24">
        <v>58.771573000000011</v>
      </c>
      <c r="O20" s="27">
        <v>-27.35303279620554</v>
      </c>
    </row>
    <row r="21" spans="4:17" ht="2.1" customHeight="1" x14ac:dyDescent="0.25">
      <c r="D21" s="18"/>
      <c r="E21" s="24" t="s">
        <v>9</v>
      </c>
      <c r="F21" s="25"/>
      <c r="G21" s="24" t="s">
        <v>9</v>
      </c>
      <c r="H21" s="24" t="s">
        <v>9</v>
      </c>
      <c r="I21" s="24"/>
      <c r="J21" s="26" t="s">
        <v>9</v>
      </c>
      <c r="K21" s="27" t="s">
        <v>9</v>
      </c>
      <c r="L21" s="24"/>
      <c r="M21" s="24" t="s">
        <v>9</v>
      </c>
      <c r="N21" s="24" t="s">
        <v>9</v>
      </c>
      <c r="O21" s="24" t="s">
        <v>9</v>
      </c>
    </row>
    <row r="22" spans="4:17" x14ac:dyDescent="0.25">
      <c r="D22" s="28" t="s">
        <v>18</v>
      </c>
      <c r="E22" s="29">
        <v>556.3543132224886</v>
      </c>
      <c r="F22" s="29"/>
      <c r="G22" s="29">
        <v>814.85299796292702</v>
      </c>
      <c r="H22" s="29">
        <v>455.92783985030655</v>
      </c>
      <c r="I22" s="29"/>
      <c r="J22" s="29"/>
      <c r="K22" s="29"/>
      <c r="L22" s="29"/>
      <c r="M22" s="29">
        <v>4558.0280995975991</v>
      </c>
      <c r="N22" s="29">
        <v>2899.9947001303617</v>
      </c>
      <c r="O22" s="30"/>
      <c r="P22" s="17"/>
    </row>
    <row r="23" spans="4:17" x14ac:dyDescent="0.25">
      <c r="D23" s="31" t="s">
        <v>19</v>
      </c>
      <c r="E23" s="32"/>
      <c r="F23" s="32"/>
      <c r="G23" s="32"/>
      <c r="H23" s="32"/>
      <c r="I23" s="32"/>
      <c r="J23" s="33"/>
      <c r="K23" s="33"/>
      <c r="L23" s="33"/>
      <c r="M23" s="32"/>
      <c r="N23" s="32"/>
      <c r="O23" s="33"/>
      <c r="P23" s="17"/>
    </row>
    <row r="24" spans="4:17" x14ac:dyDescent="0.25">
      <c r="D24" s="34"/>
      <c r="E24" s="32"/>
      <c r="F24" s="32"/>
      <c r="G24" s="32"/>
      <c r="H24" s="32"/>
      <c r="I24" s="32"/>
      <c r="J24" s="33"/>
      <c r="K24" s="33"/>
      <c r="L24" s="33"/>
      <c r="M24" s="32"/>
      <c r="N24" s="32"/>
      <c r="O24" s="33"/>
    </row>
    <row r="25" spans="4:17" x14ac:dyDescent="0.25">
      <c r="D25" s="35"/>
    </row>
  </sheetData>
  <mergeCells count="4">
    <mergeCell ref="D3:O4"/>
    <mergeCell ref="G6:H6"/>
    <mergeCell ref="J6:K6"/>
    <mergeCell ref="M6:O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6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Espinoza, Bryan Aaron</dc:creator>
  <cp:lastModifiedBy>Palacios Espinoza, Bryan Aaron</cp:lastModifiedBy>
  <dcterms:created xsi:type="dcterms:W3CDTF">2019-09-23T18:49:38Z</dcterms:created>
  <dcterms:modified xsi:type="dcterms:W3CDTF">2019-09-23T18:49:38Z</dcterms:modified>
</cp:coreProperties>
</file>